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L:\PLANY Zajęć Ratownictwo Medyczne\Programy kształcenia\Zakresy przedmiotowe\"/>
    </mc:Choice>
  </mc:AlternateContent>
  <xr:revisionPtr revIDLastSave="0" documentId="13_ncr:1_{DAEF5055-EBBD-4FFE-880B-43A5A4B3C106}" xr6:coauthVersionLast="47" xr6:coauthVersionMax="47" xr10:uidLastSave="{00000000-0000-0000-0000-000000000000}"/>
  <bookViews>
    <workbookView xWindow="-120" yWindow="-120" windowWidth="29040" windowHeight="15720" xr2:uid="{E4D0A23C-9100-441B-AD39-E40E157204D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2" i="1" l="1"/>
  <c r="B42" i="1"/>
  <c r="D35" i="1"/>
  <c r="B35" i="1"/>
  <c r="D28" i="1"/>
  <c r="B28" i="1"/>
  <c r="D8" i="1"/>
  <c r="B8" i="1"/>
</calcChain>
</file>

<file path=xl/sharedStrings.xml><?xml version="1.0" encoding="utf-8"?>
<sst xmlns="http://schemas.openxmlformats.org/spreadsheetml/2006/main" count="297" uniqueCount="167">
  <si>
    <t xml:space="preserve">Nazwa przedmiotu </t>
  </si>
  <si>
    <t>Punkty ECTS</t>
  </si>
  <si>
    <t>Forma zaliczenia  przedmiotu</t>
  </si>
  <si>
    <t>Ogólny wymiar godzin</t>
  </si>
  <si>
    <t>W tym:</t>
  </si>
  <si>
    <t>Nazwa Jednostki</t>
  </si>
  <si>
    <t>(5- semestr zimowy, 6 - semestr letni)</t>
  </si>
  <si>
    <t>wyk</t>
  </si>
  <si>
    <t>sem</t>
  </si>
  <si>
    <t>ćwicz</t>
  </si>
  <si>
    <t>prakt</t>
  </si>
  <si>
    <t>sam</t>
  </si>
  <si>
    <t xml:space="preserve">B. Nauki behawioralne i społeczne </t>
  </si>
  <si>
    <t>Dydaktyka medyczna (5)</t>
  </si>
  <si>
    <t xml:space="preserve">zaliczenie </t>
  </si>
  <si>
    <t xml:space="preserve">Zakład Ratownictwa Medycznego </t>
  </si>
  <si>
    <t>Dydaktyka medyczna - Metodyka nauczania pierwszej pomocy i kwalifikowanej pierwszej pomocy (6)</t>
  </si>
  <si>
    <t>Badania naukowe w ratownictwie medycznym (5)</t>
  </si>
  <si>
    <t>Razem:</t>
  </si>
  <si>
    <t>C. Nauki kliniczne</t>
  </si>
  <si>
    <t>Chirurgia (5)</t>
  </si>
  <si>
    <t>egz.</t>
  </si>
  <si>
    <t xml:space="preserve">Zakład Pielęgniarstwa Chirurgicznego, Transplantacyjnego i Leczenia Pozaustrojowego </t>
  </si>
  <si>
    <t>Neurochirurgia (5)</t>
  </si>
  <si>
    <t>Urologia (6)</t>
  </si>
  <si>
    <t>Katedra i Klinika Urologii Ogólnej, Onkologicznej i Czynnościowej</t>
  </si>
  <si>
    <t>Techniki zabiegów medycznych (5)</t>
  </si>
  <si>
    <t>Zakład Nauczania Anestezjologii i Intensywnej Terapii</t>
  </si>
  <si>
    <t>Medyczne czynności ratunkowe - zaawansowane czynności ratunkowe ALS 2 (5)</t>
  </si>
  <si>
    <t>Neurologia (5)</t>
  </si>
  <si>
    <t>Klinika Neurologii WNoZ</t>
  </si>
  <si>
    <t>Psychiatria (6)</t>
  </si>
  <si>
    <t>Klinika Psychiatryczna</t>
  </si>
  <si>
    <t>Pediatra - neonatologia (5)</t>
  </si>
  <si>
    <t>Klinika Neonatologii</t>
  </si>
  <si>
    <t>Ginekologia i położnictwo (6)</t>
  </si>
  <si>
    <t>Zakład Dydaktyki Ginekologiczno-Położniczej</t>
  </si>
  <si>
    <t>Ortopedia i traumatologia narządu ruchu (5)</t>
  </si>
  <si>
    <t>Katedra i Klinika Ortopedii i Traumatologii Narządu Ruchu</t>
  </si>
  <si>
    <t>Medyczne czynności ratunkowe -  ATLS (6)</t>
  </si>
  <si>
    <t>Medycyna ratunkowa w chirurgii szczękowej (5)</t>
  </si>
  <si>
    <t>Klinika Chirurgii Czaszkowo-Szczękowo-Twarzowej, Chirurgii Jamy Ustnej i Implantologii</t>
  </si>
  <si>
    <t>Laryngologia - Medycyna ratunkowa w laryngologii dorosłych (5)</t>
  </si>
  <si>
    <t>Katedra i Klinika Otorynolaryngologii, Chirurgii Głowy i Szyi</t>
  </si>
  <si>
    <t>Laryngologia - Medycyna ratunkowa w laryngologii dziecięcej (6)</t>
  </si>
  <si>
    <t>Klinika Otolaryngologii Dziecięcej</t>
  </si>
  <si>
    <t>Okulistyka - Medycyna ratunkowa w okulistyce (6)</t>
  </si>
  <si>
    <t>Medycyna sądowa (5)</t>
  </si>
  <si>
    <t>Zakład Medycyny Sądowej</t>
  </si>
  <si>
    <t>Medycyna ratunkowa - ćwiczenia w SOR (5,6)</t>
  </si>
  <si>
    <t>Procedury ratunkowe pozaszpitalne - ZRM  II (5,6)</t>
  </si>
  <si>
    <t>Razem)</t>
  </si>
  <si>
    <t>D. Praktyki zawodowe</t>
  </si>
  <si>
    <t>Praktyki śródroczne - oddział chirurgii (5)</t>
  </si>
  <si>
    <t>Zakład Pielęgniarstwa Chirurgicznego, Transplantacyjnego i Leczenia Pozaustrojowego</t>
  </si>
  <si>
    <t>Praktyki śródroczne - oddział neurologii (6)</t>
  </si>
  <si>
    <t>Praktyki śródroczne - oddział pediatrii (6)</t>
  </si>
  <si>
    <t>Praktyki śródroczne - oddział ortopedyczno-urazowy (6)</t>
  </si>
  <si>
    <t>Praktyki śródroczne - ZRM (6)</t>
  </si>
  <si>
    <t>razem</t>
  </si>
  <si>
    <t>zajęcia uzupełniające efekty uczenia się
w kategoriach wiedzy, umiejętności lub kompetencji społecznych i/lub przedmioty  do wyboru (pula 300 godzin)  stanowią zajęcia kształtujące umiejętności praktyczne</t>
  </si>
  <si>
    <t>Przygotowanie do egzaminu dyplomowego  (5,6)</t>
  </si>
  <si>
    <t>Zakład Ekonomiki Zdrowia i Prawa Medycznego</t>
  </si>
  <si>
    <t>Przedmiot do wyboru (1) - Język migowy (5,6)</t>
  </si>
  <si>
    <t>Studium Języków Obcych</t>
  </si>
  <si>
    <t>Adres jednostki</t>
  </si>
  <si>
    <t>Telefon</t>
  </si>
  <si>
    <t>Zakład wiodący</t>
  </si>
  <si>
    <t>Koordynator przedmiotu</t>
  </si>
  <si>
    <t xml:space="preserve">Plan III roku studiów stacjonarnych pierwszego stopnia, kierunek Ratownictwo Medyczne w r. ak. 24/25
</t>
  </si>
  <si>
    <t>22 116 92 07 (lub 206)</t>
  </si>
  <si>
    <t>NZR</t>
  </si>
  <si>
    <t>Kierownik Jednostki</t>
  </si>
  <si>
    <t>prof. dr hab. Robert Gałązkowski</t>
  </si>
  <si>
    <t>pok.203, ul. Litewska 14/16,                           00-576 Warszawa</t>
  </si>
  <si>
    <t>NZS</t>
  </si>
  <si>
    <t>p.o. kier. dr Marta Hreńczuk</t>
  </si>
  <si>
    <t>paw.11 D1, ul. Nowogrodzka 59, 02-006 Warszawa</t>
  </si>
  <si>
    <t>22 502 19 20</t>
  </si>
  <si>
    <t>1M5</t>
  </si>
  <si>
    <t>prof. dr hab. Przemysław Kunert</t>
  </si>
  <si>
    <t>Centralny Szpital Kliniczny - UCK WUM, ul. Banacha 1a, 02-097 Warszawa</t>
  </si>
  <si>
    <t xml:space="preserve">22 599 15 74 </t>
  </si>
  <si>
    <t>Klinika Neurochirurgii i Neurochirurgii Dziecięcej</t>
  </si>
  <si>
    <t>Szpital Kliniczny Dzieciątka Jezus - UCK WUM, ul. Lindleya 4, 02-005 Warszawa</t>
  </si>
  <si>
    <t>22 502 17 23 (lub 702)</t>
  </si>
  <si>
    <t>1M7</t>
  </si>
  <si>
    <t>prof. dr hab. Piotr Radziszewski</t>
  </si>
  <si>
    <t>NZL</t>
  </si>
  <si>
    <t>dr hab. Dariusz Kosson</t>
  </si>
  <si>
    <t>Szpital Kliniczny Dzieciątka Jezus - UCK WUM, ul. Oczki 4, 02-007 Warszawa</t>
  </si>
  <si>
    <t>22 502 17 79</t>
  </si>
  <si>
    <t>NZP</t>
  </si>
  <si>
    <t>dr hab. Dariusz Koziorowski</t>
  </si>
  <si>
    <t>22 326 58 15</t>
  </si>
  <si>
    <t>NZO</t>
  </si>
  <si>
    <t xml:space="preserve">prof. dr hab. Agata Szulc </t>
  </si>
  <si>
    <t>Mazowiecki Szpital Bródnowski, ul. Kondratowicza 8</t>
  </si>
  <si>
    <t>Mazowieckie Specjalistyczne Centrum Zdrowia im. prof. Jana Mazurkiewicza, ul. Partyzantów 2/4, 05-802 Pruszków</t>
  </si>
  <si>
    <t>22 739 14 00</t>
  </si>
  <si>
    <t>NZYN</t>
  </si>
  <si>
    <t>prof. dr hab. Bożena Kociszewska - Najman</t>
  </si>
  <si>
    <t>Dziecięcy Szpital Kliniczny - UCK WUM, ul. Żwirki i Wigury 63 a, 02-091 Warszawa</t>
  </si>
  <si>
    <t>22 317 93 43</t>
  </si>
  <si>
    <t>NZG</t>
  </si>
  <si>
    <t>dr hab. Grażyna Bączek</t>
  </si>
  <si>
    <t>ul. Litewska 14/16, 00-575 Warszawa</t>
  </si>
  <si>
    <t>22 116 92 02</t>
  </si>
  <si>
    <t>1WE</t>
  </si>
  <si>
    <t xml:space="preserve">dr hab. Paweł Łęgosz </t>
  </si>
  <si>
    <t>22 502 15 14</t>
  </si>
  <si>
    <t>WLS10</t>
  </si>
  <si>
    <t>dr hab. n. med. Paweł Zawadzki</t>
  </si>
  <si>
    <t>Szpital Kliniczny Dzieciątka Jezus -UCK WUM, paw.IV, ul. Lindleya 4, 02-005 Warszawa</t>
  </si>
  <si>
    <t>22 502 17 97</t>
  </si>
  <si>
    <t>1WF</t>
  </si>
  <si>
    <t>WLS16</t>
  </si>
  <si>
    <t xml:space="preserve">Katedra i Klinika Okulistyki </t>
  </si>
  <si>
    <t>1WD</t>
  </si>
  <si>
    <t>1MB</t>
  </si>
  <si>
    <t>prof. dr hab. Kazimierz Niemczyk</t>
  </si>
  <si>
    <t>22 599 25 21</t>
  </si>
  <si>
    <t>dr hab. Lidia Zawadzka-Głos</t>
  </si>
  <si>
    <t>22 317 97 21</t>
  </si>
  <si>
    <t>prof. dr hab. Dariusz Kęcik</t>
  </si>
  <si>
    <t>22 502 15 54</t>
  </si>
  <si>
    <t>prof. dr hab. Paweł Krajewski</t>
  </si>
  <si>
    <t>ul. Oczki 1, 02-007 Warszawa</t>
  </si>
  <si>
    <t>22 628 89 75</t>
  </si>
  <si>
    <t>1WR1</t>
  </si>
  <si>
    <t>NZQA</t>
  </si>
  <si>
    <t>prof. dr hab. Anna Augustynowicz</t>
  </si>
  <si>
    <t>22 572 07 02 (lub 704, 706)</t>
  </si>
  <si>
    <t>pok.103 C, ul. Erazma Ciołka 27, 01-445 Warszawa</t>
  </si>
  <si>
    <t>S1M</t>
  </si>
  <si>
    <t>dr Maciej Ganczar</t>
  </si>
  <si>
    <t>ul. Trojdena 2a, 02-109 Warszawa</t>
  </si>
  <si>
    <t>22 572 08 63</t>
  </si>
  <si>
    <t>prof. dr hab. Mariusz Kuśmierczyk</t>
  </si>
  <si>
    <t>Klinika Chirurgii Serca, Klatki Piersiowej i Transplantologii</t>
  </si>
  <si>
    <t>22 599 21 41</t>
  </si>
  <si>
    <t>Przedmiot do wyboru (1) - Ultrasonografia w medycznych czynnościach ratunkowych (5,6)</t>
  </si>
  <si>
    <t>brak sylabusa</t>
  </si>
  <si>
    <t>ul. Litewska 14/16,                                     00-576 Warszawa</t>
  </si>
  <si>
    <r>
      <t xml:space="preserve">dr hab. Dariusz Kosson                         </t>
    </r>
    <r>
      <rPr>
        <u/>
        <sz val="8"/>
        <color rgb="FF0070C0"/>
        <rFont val="Arial"/>
        <family val="2"/>
        <charset val="238"/>
      </rPr>
      <t>dariusz.kosson@wum.edu.pl</t>
    </r>
  </si>
  <si>
    <r>
      <t xml:space="preserve">dr Stanisław Świeżewski </t>
    </r>
    <r>
      <rPr>
        <u/>
        <sz val="8"/>
        <color rgb="FF0070C0"/>
        <rFont val="Arial"/>
        <family val="2"/>
        <charset val="238"/>
      </rPr>
      <t>stanislaw.swiezewski@wum.edu.pl</t>
    </r>
  </si>
  <si>
    <r>
      <t xml:space="preserve">dr Weronika Dębowska </t>
    </r>
    <r>
      <rPr>
        <u/>
        <sz val="8"/>
        <color rgb="FF0070C0"/>
        <rFont val="Arial"/>
        <family val="2"/>
        <charset val="238"/>
      </rPr>
      <t>weronika.debowska@wum.edu.pl</t>
    </r>
  </si>
  <si>
    <r>
      <t xml:space="preserve">mgr Magdalena Witkiewicz </t>
    </r>
    <r>
      <rPr>
        <u/>
        <sz val="8"/>
        <color rgb="FF0070C0"/>
        <rFont val="Arial"/>
        <family val="2"/>
        <charset val="238"/>
      </rPr>
      <t>magdalena.witkiewicz@wum.edu.pl</t>
    </r>
  </si>
  <si>
    <r>
      <t xml:space="preserve">dr hab. Mieszko Olczak </t>
    </r>
    <r>
      <rPr>
        <u/>
        <sz val="8"/>
        <color rgb="FF0070C0"/>
        <rFont val="Arial"/>
        <family val="2"/>
        <charset val="238"/>
      </rPr>
      <t>mieszko.olczak@wum.edu.pl</t>
    </r>
  </si>
  <si>
    <r>
      <t xml:space="preserve">dr Grzegorz Michalak </t>
    </r>
    <r>
      <rPr>
        <u/>
        <sz val="8"/>
        <color rgb="FF0070C0"/>
        <rFont val="Arial"/>
        <family val="2"/>
        <charset val="238"/>
      </rPr>
      <t>grzegorz.michalak@wum.edu.pl</t>
    </r>
  </si>
  <si>
    <r>
      <t xml:space="preserve">dr Daniel Celiński                  </t>
    </r>
    <r>
      <rPr>
        <u/>
        <sz val="8"/>
        <color rgb="FF0070C0"/>
        <rFont val="Arial"/>
        <family val="2"/>
        <charset val="238"/>
      </rPr>
      <t>daniel.celinski@wum.edu.pl</t>
    </r>
  </si>
  <si>
    <r>
      <t xml:space="preserve">mgr Karolina Kosiacka </t>
    </r>
    <r>
      <rPr>
        <u/>
        <sz val="8"/>
        <color rgb="FF0070C0"/>
        <rFont val="Arial"/>
        <family val="2"/>
        <charset val="238"/>
      </rPr>
      <t>karolina.kosiacka@wum.edu.pl</t>
    </r>
  </si>
  <si>
    <r>
      <t xml:space="preserve">mgr Małgorzata Słupek </t>
    </r>
    <r>
      <rPr>
        <u/>
        <sz val="8"/>
        <color rgb="FF0070C0"/>
        <rFont val="Arial"/>
        <family val="2"/>
        <charset val="238"/>
      </rPr>
      <t>malgorzata.slupek@wum.edu.pl</t>
    </r>
  </si>
  <si>
    <r>
      <t xml:space="preserve">dr inż. Aneta Binkowska </t>
    </r>
    <r>
      <rPr>
        <u/>
        <sz val="8"/>
        <color rgb="FF0070C0"/>
        <rFont val="Arial"/>
        <family val="2"/>
        <charset val="238"/>
      </rPr>
      <t>aneta.binkowska@wum.edu.pl</t>
    </r>
  </si>
  <si>
    <r>
      <t xml:space="preserve">dr hab. Ewa Rzońca                             </t>
    </r>
    <r>
      <rPr>
        <u/>
        <sz val="8"/>
        <color rgb="FF0070C0"/>
        <rFont val="Arial"/>
        <family val="2"/>
        <charset val="238"/>
      </rPr>
      <t>ewa.rzonca@wum.edu.pl</t>
    </r>
  </si>
  <si>
    <r>
      <t xml:space="preserve">prof. dr hab. Piotr Małkowski </t>
    </r>
    <r>
      <rPr>
        <u/>
        <sz val="8"/>
        <color rgb="FF0070C0"/>
        <rFont val="Arial"/>
        <family val="2"/>
        <charset val="238"/>
      </rPr>
      <t>piotr.malkowski@wum.edu.pl</t>
    </r>
  </si>
  <si>
    <r>
      <t xml:space="preserve">dr Stanisław Szlufik </t>
    </r>
    <r>
      <rPr>
        <u/>
        <sz val="8"/>
        <color rgb="FF0070C0"/>
        <rFont val="Arial"/>
        <family val="2"/>
        <charset val="238"/>
      </rPr>
      <t>stanislaw.szlufik@wum.edu.pl</t>
    </r>
    <r>
      <rPr>
        <sz val="8"/>
        <color theme="1"/>
        <rFont val="Arial"/>
        <family val="2"/>
        <charset val="238"/>
      </rPr>
      <t xml:space="preserve">                          dr Łukasz Milanowski </t>
    </r>
    <r>
      <rPr>
        <u/>
        <sz val="8"/>
        <color rgb="FF0070C0"/>
        <rFont val="Arial"/>
        <family val="2"/>
        <charset val="238"/>
      </rPr>
      <t>lukasz.milanowski@wum.edu.pl</t>
    </r>
  </si>
  <si>
    <r>
      <t xml:space="preserve">dr Joanna Schreiber-Zamora </t>
    </r>
    <r>
      <rPr>
        <u/>
        <sz val="8"/>
        <color rgb="FF0070C0"/>
        <rFont val="Arial"/>
        <family val="2"/>
        <charset val="238"/>
      </rPr>
      <t>joanna.schreiber-zamora@wum.edu.pl</t>
    </r>
  </si>
  <si>
    <r>
      <t xml:space="preserve">dr n. med. Karol Mochocki                                          </t>
    </r>
    <r>
      <rPr>
        <u/>
        <sz val="8"/>
        <color rgb="FF0070C0"/>
        <rFont val="Arial"/>
        <family val="2"/>
        <charset val="238"/>
      </rPr>
      <t xml:space="preserve"> karol.mochocki@wum.edu.pl</t>
    </r>
  </si>
  <si>
    <r>
      <t xml:space="preserve">mgr Łukasz Bondaruk </t>
    </r>
    <r>
      <rPr>
        <u/>
        <sz val="8"/>
        <color rgb="FF0070C0"/>
        <rFont val="Arial"/>
        <family val="2"/>
        <charset val="238"/>
      </rPr>
      <t>lukasz.bondaruk@wum.edu.pl</t>
    </r>
  </si>
  <si>
    <r>
      <t xml:space="preserve">dr Agnieszka Pilarska </t>
    </r>
    <r>
      <rPr>
        <u/>
        <sz val="8"/>
        <color rgb="FF0070C0"/>
        <rFont val="Aptos Narrow"/>
        <family val="2"/>
        <scheme val="minor"/>
      </rPr>
      <t>agnieszka.pilarska@wum.edu.pl</t>
    </r>
  </si>
  <si>
    <r>
      <t xml:space="preserve">dr Patrycja Torchalla </t>
    </r>
    <r>
      <rPr>
        <u/>
        <sz val="8"/>
        <color rgb="FF0070C0"/>
        <rFont val="Arial"/>
        <family val="2"/>
        <charset val="238"/>
      </rPr>
      <t>patrycja.torchalla@wum.edu.pl</t>
    </r>
  </si>
  <si>
    <r>
      <t xml:space="preserve">lek. Tomasz Lis </t>
    </r>
    <r>
      <rPr>
        <u/>
        <sz val="8"/>
        <color rgb="FF0070C0"/>
        <rFont val="Arial"/>
        <family val="2"/>
        <charset val="238"/>
      </rPr>
      <t>tomasz.lis@wum.edu.pl</t>
    </r>
  </si>
  <si>
    <r>
      <t xml:space="preserve">lek. Michał Sobczyk </t>
    </r>
    <r>
      <rPr>
        <u/>
        <sz val="8"/>
        <color rgb="FF0070C0"/>
        <rFont val="Arial"/>
        <family val="2"/>
        <charset val="238"/>
      </rPr>
      <t>michal.sobczyk@wum.edu.pl</t>
    </r>
  </si>
  <si>
    <t>22 11 69 202</t>
  </si>
  <si>
    <r>
      <rPr>
        <sz val="8"/>
        <rFont val="Arial"/>
        <family val="2"/>
        <charset val="238"/>
      </rPr>
      <t xml:space="preserve">dr Tomasz Piecha </t>
    </r>
    <r>
      <rPr>
        <sz val="8"/>
        <color rgb="FF0070C0"/>
        <rFont val="Arial"/>
        <family val="2"/>
        <charset val="238"/>
      </rPr>
      <t>tomasz.piecha@wum.edu.pl</t>
    </r>
  </si>
  <si>
    <r>
      <rPr>
        <sz val="8"/>
        <rFont val="Arial"/>
        <family val="2"/>
        <charset val="238"/>
      </rPr>
      <t>dr Tomasz Czernicki</t>
    </r>
    <r>
      <rPr>
        <sz val="8"/>
        <color rgb="FFFF0000"/>
        <rFont val="Arial"/>
        <family val="2"/>
        <charset val="238"/>
      </rPr>
      <t xml:space="preserve"> </t>
    </r>
    <r>
      <rPr>
        <sz val="8"/>
        <color rgb="FF0070C0"/>
        <rFont val="Arial"/>
        <family val="2"/>
        <charset val="238"/>
      </rPr>
      <t>tomasz.czernicki@wum.edu.pl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</si>
</sst>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Aptos Narrow"/>
      <family val="2"/>
      <charset val="238"/>
      <scheme val="minor"/>
    </font>
    <font>
      <sz val="10"/>
      <name val="Arial CE"/>
      <family val="2"/>
      <charset val="238"/>
    </font>
    <font>
      <sz val="11"/>
      <color indexed="8"/>
      <name val="Calibri"/>
      <family val="2"/>
      <charset val="238"/>
    </font>
    <font>
      <b/>
      <sz val="8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name val="Aptos Narrow"/>
      <family val="2"/>
      <charset val="238"/>
      <scheme val="minor"/>
    </font>
    <font>
      <sz val="8"/>
      <color indexed="8"/>
      <name val="Arial"/>
      <family val="2"/>
      <charset val="238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8"/>
      <color theme="1"/>
      <name val="Arial"/>
      <family val="2"/>
      <charset val="238"/>
    </font>
    <font>
      <u/>
      <sz val="8"/>
      <color rgb="FF0070C0"/>
      <name val="Arial"/>
      <family val="2"/>
      <charset val="238"/>
    </font>
    <font>
      <sz val="8"/>
      <color rgb="FFFF0000"/>
      <name val="Arial"/>
      <family val="2"/>
      <charset val="238"/>
    </font>
    <font>
      <sz val="8"/>
      <color theme="1"/>
      <name val="Aptos Narrow"/>
      <family val="2"/>
      <charset val="238"/>
      <scheme val="minor"/>
    </font>
    <font>
      <u/>
      <sz val="8"/>
      <color rgb="FF0070C0"/>
      <name val="Aptos Narrow"/>
      <family val="2"/>
      <scheme val="minor"/>
    </font>
    <font>
      <b/>
      <sz val="12"/>
      <name val="Arial"/>
      <family val="2"/>
      <charset val="238"/>
    </font>
    <font>
      <sz val="8"/>
      <color rgb="FF0070C0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60"/>
      </patternFill>
    </fill>
    <fill>
      <patternFill patternType="solid">
        <fgColor theme="0"/>
        <bgColor indexed="52"/>
      </patternFill>
    </fill>
    <fill>
      <patternFill patternType="solid">
        <fgColor theme="0"/>
        <bgColor indexed="21"/>
      </patternFill>
    </fill>
    <fill>
      <patternFill patternType="solid">
        <fgColor rgb="FF0070C0"/>
        <bgColor indexed="26"/>
      </patternFill>
    </fill>
    <fill>
      <patternFill patternType="solid">
        <fgColor theme="3" tint="0.749992370372631"/>
        <bgColor indexed="3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3" tint="0.749992370372631"/>
        <bgColor indexed="60"/>
      </patternFill>
    </fill>
    <fill>
      <patternFill patternType="solid">
        <fgColor theme="3" tint="0.749992370372631"/>
        <bgColor indexed="52"/>
      </patternFill>
    </fill>
    <fill>
      <patternFill patternType="solid">
        <fgColor theme="3" tint="0.749992370372631"/>
        <bgColor indexed="21"/>
      </patternFill>
    </fill>
    <fill>
      <patternFill patternType="solid">
        <fgColor theme="3" tint="0.499984740745262"/>
        <bgColor indexed="26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89">
    <xf numFmtId="0" fontId="0" fillId="0" borderId="0" xfId="0"/>
    <xf numFmtId="0" fontId="6" fillId="3" borderId="4" xfId="2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3" borderId="4" xfId="2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3" fontId="7" fillId="0" borderId="4" xfId="0" applyNumberFormat="1" applyFont="1" applyBorder="1" applyAlignment="1">
      <alignment horizontal="center" vertical="center"/>
    </xf>
    <xf numFmtId="0" fontId="6" fillId="3" borderId="8" xfId="2" applyFont="1" applyFill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6" fillId="2" borderId="4" xfId="2" applyFont="1" applyFill="1" applyBorder="1" applyAlignment="1">
      <alignment vertical="center" wrapText="1"/>
    </xf>
    <xf numFmtId="0" fontId="9" fillId="3" borderId="4" xfId="2" applyFont="1" applyFill="1" applyBorder="1" applyAlignment="1">
      <alignment horizontal="center" vertical="center"/>
    </xf>
    <xf numFmtId="0" fontId="9" fillId="2" borderId="4" xfId="2" applyFont="1" applyFill="1" applyBorder="1" applyAlignment="1">
      <alignment horizontal="center"/>
    </xf>
    <xf numFmtId="0" fontId="9" fillId="3" borderId="4" xfId="2" applyFont="1" applyFill="1" applyBorder="1" applyAlignment="1">
      <alignment horizontal="center"/>
    </xf>
    <xf numFmtId="0" fontId="6" fillId="8" borderId="4" xfId="2" applyFont="1" applyFill="1" applyBorder="1" applyAlignment="1">
      <alignment vertical="center" wrapText="1"/>
    </xf>
    <xf numFmtId="0" fontId="9" fillId="9" borderId="4" xfId="2" applyFont="1" applyFill="1" applyBorder="1" applyAlignment="1">
      <alignment horizontal="center" vertical="center"/>
    </xf>
    <xf numFmtId="0" fontId="8" fillId="9" borderId="4" xfId="2" applyFont="1" applyFill="1" applyBorder="1" applyAlignment="1">
      <alignment horizontal="center" vertical="center" wrapText="1"/>
    </xf>
    <xf numFmtId="0" fontId="9" fillId="8" borderId="4" xfId="2" applyFont="1" applyFill="1" applyBorder="1" applyAlignment="1">
      <alignment horizontal="center"/>
    </xf>
    <xf numFmtId="0" fontId="9" fillId="9" borderId="4" xfId="2" applyFont="1" applyFill="1" applyBorder="1" applyAlignment="1">
      <alignment horizontal="center"/>
    </xf>
    <xf numFmtId="0" fontId="8" fillId="4" borderId="4" xfId="2" applyFont="1" applyFill="1" applyBorder="1" applyAlignment="1">
      <alignment horizontal="left" vertical="center" wrapText="1"/>
    </xf>
    <xf numFmtId="0" fontId="9" fillId="4" borderId="4" xfId="2" applyFont="1" applyFill="1" applyBorder="1" applyAlignment="1">
      <alignment horizontal="center"/>
    </xf>
    <xf numFmtId="0" fontId="10" fillId="3" borderId="4" xfId="1" applyFont="1" applyFill="1" applyBorder="1" applyAlignment="1">
      <alignment horizontal="center" vertical="center" wrapText="1"/>
    </xf>
    <xf numFmtId="0" fontId="6" fillId="4" borderId="4" xfId="2" applyFont="1" applyFill="1" applyBorder="1" applyAlignment="1">
      <alignment vertical="center" wrapText="1"/>
    </xf>
    <xf numFmtId="0" fontId="6" fillId="3" borderId="4" xfId="2" applyFont="1" applyFill="1" applyBorder="1" applyAlignment="1">
      <alignment horizontal="center" wrapText="1"/>
    </xf>
    <xf numFmtId="0" fontId="6" fillId="4" borderId="4" xfId="2" applyFont="1" applyFill="1" applyBorder="1" applyAlignment="1">
      <alignment horizontal="left" vertical="center" wrapText="1"/>
    </xf>
    <xf numFmtId="0" fontId="6" fillId="11" borderId="4" xfId="2" applyFont="1" applyFill="1" applyBorder="1" applyAlignment="1">
      <alignment vertical="center" wrapText="1"/>
    </xf>
    <xf numFmtId="0" fontId="6" fillId="11" borderId="4" xfId="2" applyFont="1" applyFill="1" applyBorder="1" applyAlignment="1">
      <alignment horizontal="center" vertical="center" wrapText="1"/>
    </xf>
    <xf numFmtId="0" fontId="9" fillId="11" borderId="4" xfId="2" applyFont="1" applyFill="1" applyBorder="1" applyAlignment="1">
      <alignment horizontal="center"/>
    </xf>
    <xf numFmtId="0" fontId="6" fillId="5" borderId="4" xfId="2" applyFont="1" applyFill="1" applyBorder="1" applyAlignment="1">
      <alignment vertical="center" wrapText="1"/>
    </xf>
    <xf numFmtId="0" fontId="9" fillId="5" borderId="4" xfId="2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 vertical="center" wrapText="1"/>
    </xf>
    <xf numFmtId="0" fontId="6" fillId="12" borderId="4" xfId="2" applyFont="1" applyFill="1" applyBorder="1" applyAlignment="1">
      <alignment vertical="center" wrapText="1"/>
    </xf>
    <xf numFmtId="0" fontId="6" fillId="12" borderId="4" xfId="2" applyFont="1" applyFill="1" applyBorder="1" applyAlignment="1">
      <alignment horizontal="center" vertical="center" wrapText="1"/>
    </xf>
    <xf numFmtId="0" fontId="9" fillId="12" borderId="4" xfId="2" applyFont="1" applyFill="1" applyBorder="1" applyAlignment="1">
      <alignment horizontal="center"/>
    </xf>
    <xf numFmtId="0" fontId="6" fillId="3" borderId="4" xfId="2" applyFont="1" applyFill="1" applyBorder="1" applyAlignment="1">
      <alignment horizontal="center" vertical="center"/>
    </xf>
    <xf numFmtId="0" fontId="8" fillId="6" borderId="8" xfId="2" applyFont="1" applyFill="1" applyBorder="1" applyAlignment="1">
      <alignment vertical="center" wrapText="1"/>
    </xf>
    <xf numFmtId="0" fontId="9" fillId="3" borderId="8" xfId="2" applyFont="1" applyFill="1" applyBorder="1" applyAlignment="1">
      <alignment horizontal="center" vertical="center"/>
    </xf>
    <xf numFmtId="0" fontId="8" fillId="6" borderId="8" xfId="2" applyFont="1" applyFill="1" applyBorder="1" applyAlignment="1">
      <alignment horizontal="left" vertical="center" wrapText="1"/>
    </xf>
    <xf numFmtId="0" fontId="6" fillId="13" borderId="4" xfId="2" applyFont="1" applyFill="1" applyBorder="1" applyAlignment="1">
      <alignment vertical="center"/>
    </xf>
    <xf numFmtId="0" fontId="6" fillId="13" borderId="4" xfId="2" applyFont="1" applyFill="1" applyBorder="1" applyAlignment="1">
      <alignment horizontal="center" vertical="center"/>
    </xf>
    <xf numFmtId="0" fontId="9" fillId="13" borderId="4" xfId="2" applyFont="1" applyFill="1" applyBorder="1" applyAlignment="1">
      <alignment horizontal="center"/>
    </xf>
    <xf numFmtId="0" fontId="9" fillId="10" borderId="4" xfId="2" applyFont="1" applyFill="1" applyBorder="1" applyAlignment="1">
      <alignment horizontal="right"/>
    </xf>
    <xf numFmtId="0" fontId="9" fillId="14" borderId="4" xfId="2" applyFont="1" applyFill="1" applyBorder="1" applyAlignment="1">
      <alignment horizontal="center" vertical="center"/>
    </xf>
    <xf numFmtId="0" fontId="6" fillId="10" borderId="4" xfId="2" applyFont="1" applyFill="1" applyBorder="1" applyAlignment="1">
      <alignment horizontal="center" vertical="center" wrapText="1"/>
    </xf>
    <xf numFmtId="0" fontId="9" fillId="14" borderId="4" xfId="2" applyFont="1" applyFill="1" applyBorder="1" applyAlignment="1">
      <alignment horizontal="center"/>
    </xf>
    <xf numFmtId="0" fontId="7" fillId="9" borderId="4" xfId="0" applyFont="1" applyFill="1" applyBorder="1"/>
    <xf numFmtId="0" fontId="6" fillId="9" borderId="4" xfId="2" applyFont="1" applyFill="1" applyBorder="1"/>
    <xf numFmtId="0" fontId="7" fillId="10" borderId="4" xfId="0" applyFont="1" applyFill="1" applyBorder="1"/>
    <xf numFmtId="0" fontId="9" fillId="0" borderId="4" xfId="2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2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0" fontId="8" fillId="6" borderId="4" xfId="2" applyFont="1" applyFill="1" applyBorder="1" applyAlignment="1">
      <alignment horizontal="left" vertical="center" wrapText="1"/>
    </xf>
    <xf numFmtId="0" fontId="9" fillId="3" borderId="4" xfId="2" applyFont="1" applyFill="1" applyBorder="1" applyAlignment="1">
      <alignment horizontal="center" vertical="center"/>
    </xf>
    <xf numFmtId="0" fontId="6" fillId="3" borderId="4" xfId="2" applyFont="1" applyFill="1" applyBorder="1" applyAlignment="1">
      <alignment horizontal="center" vertical="center" wrapText="1"/>
    </xf>
    <xf numFmtId="0" fontId="9" fillId="6" borderId="4" xfId="2" applyFont="1" applyFill="1" applyBorder="1" applyAlignment="1">
      <alignment horizontal="center" vertical="center"/>
    </xf>
    <xf numFmtId="0" fontId="9" fillId="3" borderId="9" xfId="2" applyFont="1" applyFill="1" applyBorder="1" applyAlignment="1">
      <alignment horizontal="center" vertical="center"/>
    </xf>
    <xf numFmtId="0" fontId="9" fillId="3" borderId="8" xfId="2" applyFont="1" applyFill="1" applyBorder="1" applyAlignment="1">
      <alignment horizontal="center" vertical="center"/>
    </xf>
    <xf numFmtId="0" fontId="9" fillId="6" borderId="9" xfId="2" applyFont="1" applyFill="1" applyBorder="1" applyAlignment="1">
      <alignment horizontal="center" vertical="center"/>
    </xf>
    <xf numFmtId="0" fontId="9" fillId="6" borderId="8" xfId="2" applyFont="1" applyFill="1" applyBorder="1" applyAlignment="1">
      <alignment horizontal="center" vertical="center"/>
    </xf>
    <xf numFmtId="0" fontId="6" fillId="3" borderId="7" xfId="2" applyFont="1" applyFill="1" applyBorder="1" applyAlignment="1">
      <alignment horizontal="center" vertical="center" wrapText="1"/>
    </xf>
    <xf numFmtId="0" fontId="6" fillId="3" borderId="9" xfId="2" applyFont="1" applyFill="1" applyBorder="1" applyAlignment="1">
      <alignment horizontal="center" vertical="center" wrapText="1"/>
    </xf>
    <xf numFmtId="0" fontId="6" fillId="3" borderId="8" xfId="2" applyFont="1" applyFill="1" applyBorder="1" applyAlignment="1">
      <alignment horizontal="center" vertical="center" wrapText="1"/>
    </xf>
    <xf numFmtId="0" fontId="15" fillId="7" borderId="10" xfId="1" applyFont="1" applyFill="1" applyBorder="1" applyAlignment="1">
      <alignment horizontal="center" wrapText="1"/>
    </xf>
    <xf numFmtId="0" fontId="15" fillId="7" borderId="11" xfId="1" applyFont="1" applyFill="1" applyBorder="1" applyAlignment="1">
      <alignment horizontal="center" wrapText="1"/>
    </xf>
    <xf numFmtId="0" fontId="3" fillId="10" borderId="1" xfId="1" applyFont="1" applyFill="1" applyBorder="1" applyAlignment="1">
      <alignment horizontal="center" vertical="center" wrapText="1"/>
    </xf>
    <xf numFmtId="0" fontId="3" fillId="10" borderId="2" xfId="1" applyFont="1" applyFill="1" applyBorder="1" applyAlignment="1">
      <alignment horizontal="center" vertical="center" wrapText="1"/>
    </xf>
    <xf numFmtId="0" fontId="3" fillId="10" borderId="3" xfId="1" applyFont="1" applyFill="1" applyBorder="1" applyAlignment="1">
      <alignment horizontal="center" vertical="center" wrapText="1"/>
    </xf>
    <xf numFmtId="0" fontId="10" fillId="10" borderId="1" xfId="1" applyFont="1" applyFill="1" applyBorder="1" applyAlignment="1">
      <alignment horizontal="center" vertical="center" wrapText="1"/>
    </xf>
    <xf numFmtId="0" fontId="10" fillId="10" borderId="2" xfId="1" applyFont="1" applyFill="1" applyBorder="1" applyAlignment="1">
      <alignment horizontal="center" vertical="center" wrapText="1"/>
    </xf>
    <xf numFmtId="0" fontId="10" fillId="10" borderId="3" xfId="1" applyFont="1" applyFill="1" applyBorder="1" applyAlignment="1">
      <alignment horizontal="center" vertical="center" wrapText="1"/>
    </xf>
    <xf numFmtId="0" fontId="9" fillId="0" borderId="5" xfId="2" applyFont="1" applyBorder="1" applyAlignment="1">
      <alignment horizontal="center" vertical="center" wrapText="1"/>
    </xf>
    <xf numFmtId="0" fontId="9" fillId="0" borderId="6" xfId="2" applyFont="1" applyBorder="1" applyAlignment="1">
      <alignment horizontal="center" vertical="center" wrapText="1"/>
    </xf>
    <xf numFmtId="0" fontId="9" fillId="0" borderId="10" xfId="2" applyFont="1" applyBorder="1" applyAlignment="1">
      <alignment horizontal="center" vertical="center" wrapText="1"/>
    </xf>
    <xf numFmtId="0" fontId="9" fillId="0" borderId="12" xfId="2" applyFont="1" applyBorder="1" applyAlignment="1">
      <alignment horizontal="center" vertical="center" wrapText="1"/>
    </xf>
    <xf numFmtId="0" fontId="9" fillId="0" borderId="7" xfId="2" applyFont="1" applyBorder="1" applyAlignment="1">
      <alignment horizontal="center" vertical="center" wrapText="1"/>
    </xf>
    <xf numFmtId="0" fontId="9" fillId="0" borderId="8" xfId="2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</cellXfs>
  <cellStyles count="3">
    <cellStyle name="Excel Built-in Normal" xfId="2" xr:uid="{F6B5EA97-D0FC-4FFA-BF03-3CD098F02409}"/>
    <cellStyle name="Normalny" xfId="0" builtinId="0"/>
    <cellStyle name="Normalny_Arkusz1" xfId="1" xr:uid="{16BB8FD6-736A-4734-9F97-EC4583EFF57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C4F23-0088-47BC-9F50-0D03185709B2}">
  <dimension ref="A1:Q43"/>
  <sheetViews>
    <sheetView tabSelected="1" workbookViewId="0">
      <selection activeCell="P11" sqref="P11"/>
    </sheetView>
  </sheetViews>
  <sheetFormatPr defaultRowHeight="15" x14ac:dyDescent="0.25"/>
  <cols>
    <col min="1" max="1" width="33.85546875" customWidth="1"/>
    <col min="2" max="2" width="6.7109375" customWidth="1"/>
    <col min="3" max="3" width="11.140625" customWidth="1"/>
    <col min="4" max="9" width="6.7109375" customWidth="1"/>
    <col min="10" max="10" width="47.140625" bestFit="1" customWidth="1"/>
    <col min="11" max="11" width="7.28515625" customWidth="1"/>
    <col min="12" max="12" width="21" customWidth="1"/>
    <col min="13" max="13" width="29" customWidth="1"/>
    <col min="14" max="14" width="20.140625" customWidth="1"/>
    <col min="15" max="15" width="17.7109375" customWidth="1"/>
    <col min="16" max="16" width="32.140625" customWidth="1"/>
  </cols>
  <sheetData>
    <row r="1" spans="1:16" ht="47.25" customHeight="1" x14ac:dyDescent="0.25">
      <c r="A1" s="71" t="s">
        <v>69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16" ht="36" customHeight="1" x14ac:dyDescent="0.25">
      <c r="A2" s="8" t="s">
        <v>0</v>
      </c>
      <c r="B2" s="59" t="s">
        <v>1</v>
      </c>
      <c r="C2" s="88" t="s">
        <v>2</v>
      </c>
      <c r="D2" s="59" t="s">
        <v>3</v>
      </c>
      <c r="E2" s="59" t="s">
        <v>4</v>
      </c>
      <c r="F2" s="59"/>
      <c r="G2" s="59"/>
      <c r="H2" s="59"/>
      <c r="I2" s="59"/>
      <c r="J2" s="79" t="s">
        <v>5</v>
      </c>
      <c r="K2" s="80"/>
      <c r="L2" s="83" t="s">
        <v>72</v>
      </c>
      <c r="M2" s="85" t="s">
        <v>65</v>
      </c>
      <c r="N2" s="86" t="s">
        <v>66</v>
      </c>
      <c r="O2" s="86" t="s">
        <v>67</v>
      </c>
      <c r="P2" s="86" t="s">
        <v>68</v>
      </c>
    </row>
    <row r="3" spans="1:16" ht="15" customHeight="1" x14ac:dyDescent="0.25">
      <c r="A3" s="8" t="s">
        <v>6</v>
      </c>
      <c r="B3" s="59"/>
      <c r="C3" s="88"/>
      <c r="D3" s="59"/>
      <c r="E3" s="47" t="s">
        <v>7</v>
      </c>
      <c r="F3" s="47" t="s">
        <v>8</v>
      </c>
      <c r="G3" s="47" t="s">
        <v>9</v>
      </c>
      <c r="H3" s="47" t="s">
        <v>10</v>
      </c>
      <c r="I3" s="47" t="s">
        <v>11</v>
      </c>
      <c r="J3" s="81"/>
      <c r="K3" s="82"/>
      <c r="L3" s="84"/>
      <c r="M3" s="85"/>
      <c r="N3" s="87"/>
      <c r="O3" s="87"/>
      <c r="P3" s="87"/>
    </row>
    <row r="4" spans="1:16" ht="15" customHeight="1" x14ac:dyDescent="0.25">
      <c r="A4" s="76" t="s">
        <v>12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8"/>
    </row>
    <row r="5" spans="1:16" ht="40.5" customHeight="1" x14ac:dyDescent="0.25">
      <c r="A5" s="9" t="s">
        <v>13</v>
      </c>
      <c r="B5" s="10">
        <v>1</v>
      </c>
      <c r="C5" s="1" t="s">
        <v>14</v>
      </c>
      <c r="D5" s="11">
        <v>10</v>
      </c>
      <c r="E5" s="12">
        <v>5</v>
      </c>
      <c r="F5" s="12">
        <v>5</v>
      </c>
      <c r="G5" s="12"/>
      <c r="H5" s="12"/>
      <c r="I5" s="12"/>
      <c r="J5" s="1" t="s">
        <v>15</v>
      </c>
      <c r="K5" s="1" t="s">
        <v>71</v>
      </c>
      <c r="L5" s="1" t="s">
        <v>73</v>
      </c>
      <c r="M5" s="2" t="s">
        <v>74</v>
      </c>
      <c r="N5" s="5" t="s">
        <v>70</v>
      </c>
      <c r="O5" s="1" t="s">
        <v>15</v>
      </c>
      <c r="P5" s="51" t="s">
        <v>153</v>
      </c>
    </row>
    <row r="6" spans="1:16" ht="60" customHeight="1" x14ac:dyDescent="0.25">
      <c r="A6" s="9" t="s">
        <v>16</v>
      </c>
      <c r="B6" s="10">
        <v>3</v>
      </c>
      <c r="C6" s="1" t="s">
        <v>14</v>
      </c>
      <c r="D6" s="11">
        <v>45</v>
      </c>
      <c r="E6" s="12"/>
      <c r="F6" s="12">
        <v>15</v>
      </c>
      <c r="G6" s="12">
        <v>30</v>
      </c>
      <c r="H6" s="12"/>
      <c r="I6" s="12"/>
      <c r="J6" s="1" t="s">
        <v>15</v>
      </c>
      <c r="K6" s="1" t="s">
        <v>71</v>
      </c>
      <c r="L6" s="1" t="s">
        <v>73</v>
      </c>
      <c r="M6" s="2" t="s">
        <v>74</v>
      </c>
      <c r="N6" s="5" t="s">
        <v>70</v>
      </c>
      <c r="O6" s="1" t="s">
        <v>15</v>
      </c>
      <c r="P6" s="51" t="s">
        <v>153</v>
      </c>
    </row>
    <row r="7" spans="1:16" ht="40.5" customHeight="1" x14ac:dyDescent="0.25">
      <c r="A7" s="9" t="s">
        <v>17</v>
      </c>
      <c r="B7" s="10">
        <v>1</v>
      </c>
      <c r="C7" s="1" t="s">
        <v>14</v>
      </c>
      <c r="D7" s="11">
        <v>25</v>
      </c>
      <c r="E7" s="12"/>
      <c r="F7" s="12">
        <v>15</v>
      </c>
      <c r="G7" s="12"/>
      <c r="H7" s="12"/>
      <c r="I7" s="12">
        <v>10</v>
      </c>
      <c r="J7" s="1" t="s">
        <v>36</v>
      </c>
      <c r="K7" s="1" t="s">
        <v>104</v>
      </c>
      <c r="L7" s="1" t="s">
        <v>105</v>
      </c>
      <c r="M7" s="2" t="s">
        <v>143</v>
      </c>
      <c r="N7" s="55" t="s">
        <v>164</v>
      </c>
      <c r="O7" s="1" t="s">
        <v>36</v>
      </c>
      <c r="P7" s="3" t="s">
        <v>154</v>
      </c>
    </row>
    <row r="8" spans="1:16" ht="18" customHeight="1" x14ac:dyDescent="0.25">
      <c r="A8" s="13" t="s">
        <v>18</v>
      </c>
      <c r="B8" s="14">
        <f>SUM(B5:B7)</f>
        <v>5</v>
      </c>
      <c r="C8" s="15"/>
      <c r="D8" s="16">
        <f>SUM(D5:D7)</f>
        <v>80</v>
      </c>
      <c r="E8" s="17"/>
      <c r="F8" s="17"/>
      <c r="G8" s="17"/>
      <c r="H8" s="17"/>
      <c r="I8" s="17"/>
      <c r="J8" s="17"/>
      <c r="K8" s="17"/>
      <c r="L8" s="17"/>
      <c r="M8" s="44"/>
      <c r="N8" s="44"/>
      <c r="O8" s="44"/>
      <c r="P8" s="44"/>
    </row>
    <row r="9" spans="1:16" ht="18" customHeight="1" x14ac:dyDescent="0.25">
      <c r="A9" s="76" t="s">
        <v>19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8"/>
    </row>
    <row r="10" spans="1:16" ht="65.25" customHeight="1" x14ac:dyDescent="0.25">
      <c r="A10" s="18" t="s">
        <v>20</v>
      </c>
      <c r="B10" s="10">
        <v>5</v>
      </c>
      <c r="C10" s="1" t="s">
        <v>21</v>
      </c>
      <c r="D10" s="19">
        <v>96</v>
      </c>
      <c r="E10" s="12">
        <v>16</v>
      </c>
      <c r="F10" s="12"/>
      <c r="G10" s="12">
        <v>80</v>
      </c>
      <c r="H10" s="20"/>
      <c r="I10" s="20"/>
      <c r="J10" s="1" t="s">
        <v>22</v>
      </c>
      <c r="K10" s="1" t="s">
        <v>75</v>
      </c>
      <c r="L10" s="1" t="s">
        <v>76</v>
      </c>
      <c r="M10" s="3" t="s">
        <v>77</v>
      </c>
      <c r="N10" s="5" t="s">
        <v>78</v>
      </c>
      <c r="O10" s="1" t="s">
        <v>22</v>
      </c>
      <c r="P10" s="51" t="s">
        <v>155</v>
      </c>
    </row>
    <row r="11" spans="1:16" ht="40.5" customHeight="1" x14ac:dyDescent="0.25">
      <c r="A11" s="21" t="s">
        <v>23</v>
      </c>
      <c r="B11" s="10">
        <v>1</v>
      </c>
      <c r="C11" s="1" t="s">
        <v>21</v>
      </c>
      <c r="D11" s="19">
        <v>14</v>
      </c>
      <c r="E11" s="12">
        <v>4</v>
      </c>
      <c r="F11" s="12"/>
      <c r="G11" s="12">
        <v>10</v>
      </c>
      <c r="H11" s="12"/>
      <c r="I11" s="12"/>
      <c r="J11" s="29" t="s">
        <v>83</v>
      </c>
      <c r="K11" s="22" t="s">
        <v>79</v>
      </c>
      <c r="L11" s="1" t="s">
        <v>80</v>
      </c>
      <c r="M11" s="3" t="s">
        <v>81</v>
      </c>
      <c r="N11" s="5" t="s">
        <v>82</v>
      </c>
      <c r="O11" s="3" t="s">
        <v>83</v>
      </c>
      <c r="P11" s="50" t="s">
        <v>166</v>
      </c>
    </row>
    <row r="12" spans="1:16" ht="57.75" customHeight="1" x14ac:dyDescent="0.25">
      <c r="A12" s="21" t="s">
        <v>24</v>
      </c>
      <c r="B12" s="10">
        <v>1</v>
      </c>
      <c r="C12" s="1" t="s">
        <v>14</v>
      </c>
      <c r="D12" s="19">
        <v>20</v>
      </c>
      <c r="E12" s="12">
        <v>4</v>
      </c>
      <c r="F12" s="12"/>
      <c r="G12" s="12">
        <v>16</v>
      </c>
      <c r="H12" s="12"/>
      <c r="I12" s="12"/>
      <c r="J12" s="1" t="s">
        <v>25</v>
      </c>
      <c r="K12" s="22" t="s">
        <v>86</v>
      </c>
      <c r="L12" s="1" t="s">
        <v>87</v>
      </c>
      <c r="M12" s="3" t="s">
        <v>84</v>
      </c>
      <c r="N12" s="5" t="s">
        <v>85</v>
      </c>
      <c r="O12" s="3" t="s">
        <v>84</v>
      </c>
      <c r="P12" s="50" t="s">
        <v>165</v>
      </c>
    </row>
    <row r="13" spans="1:16" ht="40.5" customHeight="1" x14ac:dyDescent="0.25">
      <c r="A13" s="21" t="s">
        <v>26</v>
      </c>
      <c r="B13" s="10">
        <v>2</v>
      </c>
      <c r="C13" s="1" t="s">
        <v>21</v>
      </c>
      <c r="D13" s="19">
        <v>30</v>
      </c>
      <c r="E13" s="12"/>
      <c r="F13" s="12"/>
      <c r="G13" s="12">
        <v>30</v>
      </c>
      <c r="H13" s="12"/>
      <c r="I13" s="12"/>
      <c r="J13" s="1" t="s">
        <v>27</v>
      </c>
      <c r="K13" s="1" t="s">
        <v>88</v>
      </c>
      <c r="L13" s="1" t="s">
        <v>89</v>
      </c>
      <c r="M13" s="3" t="s">
        <v>90</v>
      </c>
      <c r="N13" s="5" t="s">
        <v>91</v>
      </c>
      <c r="O13" s="1" t="s">
        <v>27</v>
      </c>
      <c r="P13" s="3" t="s">
        <v>144</v>
      </c>
    </row>
    <row r="14" spans="1:16" ht="47.25" customHeight="1" x14ac:dyDescent="0.25">
      <c r="A14" s="21" t="s">
        <v>28</v>
      </c>
      <c r="B14" s="10">
        <v>4</v>
      </c>
      <c r="C14" s="1" t="s">
        <v>21</v>
      </c>
      <c r="D14" s="19">
        <v>80</v>
      </c>
      <c r="E14" s="12"/>
      <c r="F14" s="12"/>
      <c r="G14" s="12">
        <v>80</v>
      </c>
      <c r="H14" s="12"/>
      <c r="I14" s="12"/>
      <c r="J14" s="1" t="s">
        <v>15</v>
      </c>
      <c r="K14" s="1" t="s">
        <v>71</v>
      </c>
      <c r="L14" s="1" t="s">
        <v>73</v>
      </c>
      <c r="M14" s="2" t="s">
        <v>74</v>
      </c>
      <c r="N14" s="5" t="s">
        <v>70</v>
      </c>
      <c r="O14" s="1" t="s">
        <v>15</v>
      </c>
      <c r="P14" s="3" t="s">
        <v>145</v>
      </c>
    </row>
    <row r="15" spans="1:16" ht="66" customHeight="1" x14ac:dyDescent="0.25">
      <c r="A15" s="21" t="s">
        <v>29</v>
      </c>
      <c r="B15" s="10">
        <v>2</v>
      </c>
      <c r="C15" s="1" t="s">
        <v>21</v>
      </c>
      <c r="D15" s="19">
        <v>35</v>
      </c>
      <c r="E15" s="12">
        <v>10</v>
      </c>
      <c r="F15" s="12"/>
      <c r="G15" s="12">
        <v>25</v>
      </c>
      <c r="H15" s="12"/>
      <c r="I15" s="12"/>
      <c r="J15" s="4" t="s">
        <v>30</v>
      </c>
      <c r="K15" s="4" t="s">
        <v>92</v>
      </c>
      <c r="L15" s="4" t="s">
        <v>93</v>
      </c>
      <c r="M15" s="3" t="s">
        <v>97</v>
      </c>
      <c r="N15" s="5" t="s">
        <v>94</v>
      </c>
      <c r="O15" s="4" t="s">
        <v>30</v>
      </c>
      <c r="P15" s="52" t="s">
        <v>156</v>
      </c>
    </row>
    <row r="16" spans="1:16" ht="42.75" customHeight="1" x14ac:dyDescent="0.25">
      <c r="A16" s="21" t="s">
        <v>31</v>
      </c>
      <c r="B16" s="10">
        <v>1</v>
      </c>
      <c r="C16" s="1" t="s">
        <v>14</v>
      </c>
      <c r="D16" s="19">
        <v>30</v>
      </c>
      <c r="E16" s="12">
        <v>10</v>
      </c>
      <c r="F16" s="12"/>
      <c r="G16" s="12">
        <v>20</v>
      </c>
      <c r="H16" s="12"/>
      <c r="I16" s="12"/>
      <c r="J16" s="1" t="s">
        <v>32</v>
      </c>
      <c r="K16" s="1" t="s">
        <v>95</v>
      </c>
      <c r="L16" s="1" t="s">
        <v>96</v>
      </c>
      <c r="M16" s="3" t="s">
        <v>98</v>
      </c>
      <c r="N16" s="5" t="s">
        <v>99</v>
      </c>
      <c r="O16" s="1" t="s">
        <v>32</v>
      </c>
      <c r="P16" s="3" t="s">
        <v>146</v>
      </c>
    </row>
    <row r="17" spans="1:16" ht="40.5" customHeight="1" x14ac:dyDescent="0.25">
      <c r="A17" s="21" t="s">
        <v>33</v>
      </c>
      <c r="B17" s="10">
        <v>2</v>
      </c>
      <c r="C17" s="1" t="s">
        <v>14</v>
      </c>
      <c r="D17" s="19">
        <v>50</v>
      </c>
      <c r="E17" s="12">
        <v>10</v>
      </c>
      <c r="F17" s="12"/>
      <c r="G17" s="12">
        <v>40</v>
      </c>
      <c r="H17" s="12"/>
      <c r="I17" s="12"/>
      <c r="J17" s="1" t="s">
        <v>34</v>
      </c>
      <c r="K17" s="1" t="s">
        <v>100</v>
      </c>
      <c r="L17" s="1" t="s">
        <v>101</v>
      </c>
      <c r="M17" s="3" t="s">
        <v>102</v>
      </c>
      <c r="N17" s="5" t="s">
        <v>103</v>
      </c>
      <c r="O17" s="1" t="s">
        <v>34</v>
      </c>
      <c r="P17" s="2" t="s">
        <v>157</v>
      </c>
    </row>
    <row r="18" spans="1:16" ht="40.5" customHeight="1" x14ac:dyDescent="0.25">
      <c r="A18" s="21" t="s">
        <v>35</v>
      </c>
      <c r="B18" s="10">
        <v>2</v>
      </c>
      <c r="C18" s="1" t="s">
        <v>21</v>
      </c>
      <c r="D18" s="19">
        <v>40</v>
      </c>
      <c r="E18" s="12">
        <v>10</v>
      </c>
      <c r="F18" s="12"/>
      <c r="G18" s="12">
        <v>30</v>
      </c>
      <c r="H18" s="12"/>
      <c r="I18" s="12"/>
      <c r="J18" s="4" t="s">
        <v>36</v>
      </c>
      <c r="K18" s="4" t="s">
        <v>104</v>
      </c>
      <c r="L18" s="4" t="s">
        <v>105</v>
      </c>
      <c r="M18" s="3" t="s">
        <v>106</v>
      </c>
      <c r="N18" s="5" t="s">
        <v>107</v>
      </c>
      <c r="O18" s="4" t="s">
        <v>36</v>
      </c>
      <c r="P18" s="3" t="s">
        <v>147</v>
      </c>
    </row>
    <row r="19" spans="1:16" ht="40.5" customHeight="1" x14ac:dyDescent="0.25">
      <c r="A19" s="21" t="s">
        <v>37</v>
      </c>
      <c r="B19" s="10">
        <v>2</v>
      </c>
      <c r="C19" s="1" t="s">
        <v>21</v>
      </c>
      <c r="D19" s="19">
        <v>55</v>
      </c>
      <c r="E19" s="12">
        <v>10</v>
      </c>
      <c r="F19" s="12"/>
      <c r="G19" s="12">
        <v>45</v>
      </c>
      <c r="H19" s="12"/>
      <c r="I19" s="12"/>
      <c r="J19" s="4" t="s">
        <v>38</v>
      </c>
      <c r="K19" s="4" t="s">
        <v>108</v>
      </c>
      <c r="L19" s="4" t="s">
        <v>109</v>
      </c>
      <c r="M19" s="3" t="s">
        <v>84</v>
      </c>
      <c r="N19" s="5" t="s">
        <v>110</v>
      </c>
      <c r="O19" s="4" t="s">
        <v>38</v>
      </c>
      <c r="P19" s="2" t="s">
        <v>158</v>
      </c>
    </row>
    <row r="20" spans="1:16" ht="40.5" customHeight="1" x14ac:dyDescent="0.25">
      <c r="A20" s="21" t="s">
        <v>39</v>
      </c>
      <c r="B20" s="10">
        <v>2</v>
      </c>
      <c r="C20" s="1" t="s">
        <v>21</v>
      </c>
      <c r="D20" s="19">
        <v>40</v>
      </c>
      <c r="E20" s="12"/>
      <c r="F20" s="12"/>
      <c r="G20" s="12">
        <v>40</v>
      </c>
      <c r="H20" s="12"/>
      <c r="I20" s="12"/>
      <c r="J20" s="1" t="s">
        <v>15</v>
      </c>
      <c r="K20" s="1" t="s">
        <v>71</v>
      </c>
      <c r="L20" s="1" t="s">
        <v>73</v>
      </c>
      <c r="M20" s="2" t="s">
        <v>74</v>
      </c>
      <c r="N20" s="5" t="s">
        <v>70</v>
      </c>
      <c r="O20" s="1" t="s">
        <v>15</v>
      </c>
      <c r="P20" s="53" t="s">
        <v>159</v>
      </c>
    </row>
    <row r="21" spans="1:16" ht="69.75" customHeight="1" x14ac:dyDescent="0.25">
      <c r="A21" s="21" t="s">
        <v>40</v>
      </c>
      <c r="B21" s="10">
        <v>1</v>
      </c>
      <c r="C21" s="1" t="s">
        <v>14</v>
      </c>
      <c r="D21" s="19">
        <v>20</v>
      </c>
      <c r="E21" s="12">
        <v>4</v>
      </c>
      <c r="F21" s="12"/>
      <c r="G21" s="12">
        <v>16</v>
      </c>
      <c r="H21" s="12"/>
      <c r="I21" s="12"/>
      <c r="J21" s="1" t="s">
        <v>41</v>
      </c>
      <c r="K21" s="1" t="s">
        <v>111</v>
      </c>
      <c r="L21" s="1" t="s">
        <v>112</v>
      </c>
      <c r="M21" s="3" t="s">
        <v>113</v>
      </c>
      <c r="N21" s="6" t="s">
        <v>114</v>
      </c>
      <c r="O21" s="1" t="s">
        <v>41</v>
      </c>
      <c r="P21" s="54" t="s">
        <v>160</v>
      </c>
    </row>
    <row r="22" spans="1:16" ht="44.25" customHeight="1" x14ac:dyDescent="0.25">
      <c r="A22" s="21" t="s">
        <v>42</v>
      </c>
      <c r="B22" s="10">
        <v>1</v>
      </c>
      <c r="C22" s="1" t="s">
        <v>14</v>
      </c>
      <c r="D22" s="19">
        <v>20</v>
      </c>
      <c r="E22" s="12">
        <v>4</v>
      </c>
      <c r="F22" s="12"/>
      <c r="G22" s="12">
        <v>16</v>
      </c>
      <c r="H22" s="12"/>
      <c r="I22" s="12"/>
      <c r="J22" s="1" t="s">
        <v>43</v>
      </c>
      <c r="K22" s="1" t="s">
        <v>115</v>
      </c>
      <c r="L22" s="1" t="s">
        <v>120</v>
      </c>
      <c r="M22" s="3" t="s">
        <v>81</v>
      </c>
      <c r="N22" s="5" t="s">
        <v>121</v>
      </c>
      <c r="O22" s="1" t="s">
        <v>43</v>
      </c>
      <c r="P22" s="2" t="s">
        <v>161</v>
      </c>
    </row>
    <row r="23" spans="1:16" ht="45" customHeight="1" x14ac:dyDescent="0.25">
      <c r="A23" s="21" t="s">
        <v>44</v>
      </c>
      <c r="B23" s="10">
        <v>1</v>
      </c>
      <c r="C23" s="1" t="s">
        <v>14</v>
      </c>
      <c r="D23" s="19">
        <v>20</v>
      </c>
      <c r="E23" s="12">
        <v>4</v>
      </c>
      <c r="F23" s="12"/>
      <c r="G23" s="12">
        <v>16</v>
      </c>
      <c r="H23" s="12"/>
      <c r="I23" s="12"/>
      <c r="J23" s="1" t="s">
        <v>45</v>
      </c>
      <c r="K23" s="1" t="s">
        <v>116</v>
      </c>
      <c r="L23" s="1" t="s">
        <v>122</v>
      </c>
      <c r="M23" s="3" t="s">
        <v>102</v>
      </c>
      <c r="N23" s="5" t="s">
        <v>123</v>
      </c>
      <c r="O23" s="1" t="s">
        <v>45</v>
      </c>
      <c r="P23" s="2" t="s">
        <v>162</v>
      </c>
    </row>
    <row r="24" spans="1:16" ht="40.5" customHeight="1" x14ac:dyDescent="0.25">
      <c r="A24" s="21" t="s">
        <v>46</v>
      </c>
      <c r="B24" s="10">
        <v>1</v>
      </c>
      <c r="C24" s="1" t="s">
        <v>14</v>
      </c>
      <c r="D24" s="19">
        <v>20</v>
      </c>
      <c r="E24" s="12">
        <v>4</v>
      </c>
      <c r="F24" s="12"/>
      <c r="G24" s="12">
        <v>16</v>
      </c>
      <c r="H24" s="12"/>
      <c r="I24" s="12"/>
      <c r="J24" s="4" t="s">
        <v>117</v>
      </c>
      <c r="K24" s="4" t="s">
        <v>118</v>
      </c>
      <c r="L24" s="4" t="s">
        <v>124</v>
      </c>
      <c r="M24" s="3" t="s">
        <v>84</v>
      </c>
      <c r="N24" s="5" t="s">
        <v>125</v>
      </c>
      <c r="O24" s="4" t="s">
        <v>117</v>
      </c>
      <c r="P24" s="50" t="s">
        <v>142</v>
      </c>
    </row>
    <row r="25" spans="1:16" ht="40.5" customHeight="1" x14ac:dyDescent="0.25">
      <c r="A25" s="21" t="s">
        <v>47</v>
      </c>
      <c r="B25" s="10">
        <v>2</v>
      </c>
      <c r="C25" s="1" t="s">
        <v>14</v>
      </c>
      <c r="D25" s="19">
        <v>40</v>
      </c>
      <c r="E25" s="12"/>
      <c r="F25" s="12">
        <v>10</v>
      </c>
      <c r="G25" s="12">
        <v>30</v>
      </c>
      <c r="H25" s="12"/>
      <c r="I25" s="12"/>
      <c r="J25" s="4" t="s">
        <v>48</v>
      </c>
      <c r="K25" s="4" t="s">
        <v>119</v>
      </c>
      <c r="L25" s="4" t="s">
        <v>126</v>
      </c>
      <c r="M25" s="3" t="s">
        <v>127</v>
      </c>
      <c r="N25" s="5" t="s">
        <v>128</v>
      </c>
      <c r="O25" s="4" t="s">
        <v>48</v>
      </c>
      <c r="P25" s="3" t="s">
        <v>148</v>
      </c>
    </row>
    <row r="26" spans="1:16" ht="40.5" customHeight="1" x14ac:dyDescent="0.25">
      <c r="A26" s="23" t="s">
        <v>49</v>
      </c>
      <c r="B26" s="10">
        <v>8</v>
      </c>
      <c r="C26" s="1" t="s">
        <v>14</v>
      </c>
      <c r="D26" s="19">
        <v>160</v>
      </c>
      <c r="E26" s="12"/>
      <c r="F26" s="12"/>
      <c r="G26" s="12">
        <v>160</v>
      </c>
      <c r="H26" s="12"/>
      <c r="I26" s="12"/>
      <c r="J26" s="1" t="s">
        <v>15</v>
      </c>
      <c r="K26" s="1" t="s">
        <v>71</v>
      </c>
      <c r="L26" s="1" t="s">
        <v>73</v>
      </c>
      <c r="M26" s="2" t="s">
        <v>74</v>
      </c>
      <c r="N26" s="5" t="s">
        <v>70</v>
      </c>
      <c r="O26" s="1" t="s">
        <v>15</v>
      </c>
      <c r="P26" s="3" t="s">
        <v>149</v>
      </c>
    </row>
    <row r="27" spans="1:16" ht="40.5" customHeight="1" x14ac:dyDescent="0.25">
      <c r="A27" s="21" t="s">
        <v>50</v>
      </c>
      <c r="B27" s="10">
        <v>2</v>
      </c>
      <c r="C27" s="1" t="s">
        <v>14</v>
      </c>
      <c r="D27" s="19">
        <v>48</v>
      </c>
      <c r="E27" s="12"/>
      <c r="F27" s="12"/>
      <c r="G27" s="12">
        <v>48</v>
      </c>
      <c r="H27" s="12"/>
      <c r="I27" s="12"/>
      <c r="J27" s="1" t="s">
        <v>15</v>
      </c>
      <c r="K27" s="1" t="s">
        <v>71</v>
      </c>
      <c r="L27" s="1" t="s">
        <v>73</v>
      </c>
      <c r="M27" s="2" t="s">
        <v>74</v>
      </c>
      <c r="N27" s="5" t="s">
        <v>70</v>
      </c>
      <c r="O27" s="1" t="s">
        <v>15</v>
      </c>
      <c r="P27" s="3" t="s">
        <v>150</v>
      </c>
    </row>
    <row r="28" spans="1:16" ht="18" customHeight="1" x14ac:dyDescent="0.25">
      <c r="A28" s="24" t="s">
        <v>51</v>
      </c>
      <c r="B28" s="25">
        <f>SUM(B10:B27)</f>
        <v>40</v>
      </c>
      <c r="C28" s="24"/>
      <c r="D28" s="26">
        <f>SUM(D10:D27)</f>
        <v>818</v>
      </c>
      <c r="E28" s="17"/>
      <c r="F28" s="17"/>
      <c r="G28" s="17"/>
      <c r="H28" s="17"/>
      <c r="I28" s="17"/>
      <c r="J28" s="45"/>
      <c r="K28" s="45"/>
      <c r="L28" s="45"/>
      <c r="M28" s="44"/>
      <c r="N28" s="44"/>
      <c r="O28" s="44"/>
      <c r="P28" s="44"/>
    </row>
    <row r="29" spans="1:16" ht="18" customHeight="1" x14ac:dyDescent="0.25">
      <c r="A29" s="76" t="s">
        <v>52</v>
      </c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8"/>
    </row>
    <row r="30" spans="1:16" ht="65.25" customHeight="1" x14ac:dyDescent="0.25">
      <c r="A30" s="27" t="s">
        <v>53</v>
      </c>
      <c r="B30" s="10">
        <v>2</v>
      </c>
      <c r="C30" s="1" t="s">
        <v>14</v>
      </c>
      <c r="D30" s="28">
        <v>60</v>
      </c>
      <c r="E30" s="12"/>
      <c r="F30" s="12"/>
      <c r="G30" s="12"/>
      <c r="H30" s="12">
        <v>60</v>
      </c>
      <c r="I30" s="12"/>
      <c r="J30" s="29" t="s">
        <v>54</v>
      </c>
      <c r="K30" s="1" t="s">
        <v>75</v>
      </c>
      <c r="L30" s="1" t="s">
        <v>76</v>
      </c>
      <c r="M30" s="3" t="s">
        <v>77</v>
      </c>
      <c r="N30" s="5" t="s">
        <v>78</v>
      </c>
      <c r="O30" s="1" t="s">
        <v>22</v>
      </c>
      <c r="P30" s="51" t="s">
        <v>155</v>
      </c>
    </row>
    <row r="31" spans="1:16" ht="40.5" customHeight="1" x14ac:dyDescent="0.25">
      <c r="A31" s="27" t="s">
        <v>55</v>
      </c>
      <c r="B31" s="10">
        <v>2</v>
      </c>
      <c r="C31" s="1" t="s">
        <v>14</v>
      </c>
      <c r="D31" s="28">
        <v>50</v>
      </c>
      <c r="E31" s="12"/>
      <c r="F31" s="12"/>
      <c r="G31" s="12"/>
      <c r="H31" s="12">
        <v>50</v>
      </c>
      <c r="I31" s="12"/>
      <c r="J31" s="4" t="s">
        <v>30</v>
      </c>
      <c r="K31" s="4" t="s">
        <v>92</v>
      </c>
      <c r="L31" s="4" t="s">
        <v>93</v>
      </c>
      <c r="M31" s="3" t="s">
        <v>97</v>
      </c>
      <c r="N31" s="5" t="s">
        <v>94</v>
      </c>
      <c r="O31" s="4" t="s">
        <v>30</v>
      </c>
      <c r="P31" s="49" t="s">
        <v>142</v>
      </c>
    </row>
    <row r="32" spans="1:16" ht="40.5" customHeight="1" x14ac:dyDescent="0.25">
      <c r="A32" s="27" t="s">
        <v>56</v>
      </c>
      <c r="B32" s="10">
        <v>2</v>
      </c>
      <c r="C32" s="1" t="s">
        <v>14</v>
      </c>
      <c r="D32" s="28">
        <v>50</v>
      </c>
      <c r="E32" s="12"/>
      <c r="F32" s="12"/>
      <c r="G32" s="12"/>
      <c r="H32" s="12">
        <v>50</v>
      </c>
      <c r="I32" s="12"/>
      <c r="J32" s="1" t="s">
        <v>15</v>
      </c>
      <c r="K32" s="1" t="s">
        <v>71</v>
      </c>
      <c r="L32" s="1" t="s">
        <v>73</v>
      </c>
      <c r="M32" s="2" t="s">
        <v>74</v>
      </c>
      <c r="N32" s="5" t="s">
        <v>70</v>
      </c>
      <c r="O32" s="1" t="s">
        <v>15</v>
      </c>
      <c r="P32" s="3" t="s">
        <v>151</v>
      </c>
    </row>
    <row r="33" spans="1:17" ht="40.5" customHeight="1" x14ac:dyDescent="0.25">
      <c r="A33" s="27" t="s">
        <v>57</v>
      </c>
      <c r="B33" s="10">
        <v>2</v>
      </c>
      <c r="C33" s="1" t="s">
        <v>14</v>
      </c>
      <c r="D33" s="28">
        <v>50</v>
      </c>
      <c r="E33" s="12"/>
      <c r="F33" s="12"/>
      <c r="G33" s="12"/>
      <c r="H33" s="12">
        <v>50</v>
      </c>
      <c r="I33" s="12"/>
      <c r="J33" s="4" t="s">
        <v>38</v>
      </c>
      <c r="K33" s="4" t="s">
        <v>108</v>
      </c>
      <c r="L33" s="4" t="s">
        <v>109</v>
      </c>
      <c r="M33" s="3" t="s">
        <v>84</v>
      </c>
      <c r="N33" s="5" t="s">
        <v>110</v>
      </c>
      <c r="O33" s="4" t="s">
        <v>38</v>
      </c>
      <c r="P33" s="49" t="s">
        <v>142</v>
      </c>
      <c r="Q33" s="48"/>
    </row>
    <row r="34" spans="1:17" ht="40.5" customHeight="1" x14ac:dyDescent="0.25">
      <c r="A34" s="27" t="s">
        <v>58</v>
      </c>
      <c r="B34" s="10">
        <v>1</v>
      </c>
      <c r="C34" s="1" t="s">
        <v>14</v>
      </c>
      <c r="D34" s="28">
        <v>18</v>
      </c>
      <c r="E34" s="12"/>
      <c r="F34" s="12"/>
      <c r="G34" s="12"/>
      <c r="H34" s="12">
        <v>18</v>
      </c>
      <c r="I34" s="12"/>
      <c r="J34" s="1" t="s">
        <v>15</v>
      </c>
      <c r="K34" s="1" t="s">
        <v>71</v>
      </c>
      <c r="L34" s="1" t="s">
        <v>73</v>
      </c>
      <c r="M34" s="2" t="s">
        <v>74</v>
      </c>
      <c r="N34" s="5" t="s">
        <v>70</v>
      </c>
      <c r="O34" s="1" t="s">
        <v>15</v>
      </c>
      <c r="P34" s="3" t="s">
        <v>150</v>
      </c>
    </row>
    <row r="35" spans="1:17" ht="18" customHeight="1" x14ac:dyDescent="0.25">
      <c r="A35" s="30" t="s">
        <v>59</v>
      </c>
      <c r="B35" s="31">
        <f>SUM(B30:B34)</f>
        <v>9</v>
      </c>
      <c r="C35" s="30"/>
      <c r="D35" s="32">
        <f>SUM(D30:D34)</f>
        <v>228</v>
      </c>
      <c r="E35" s="17"/>
      <c r="F35" s="17"/>
      <c r="G35" s="17"/>
      <c r="H35" s="17"/>
      <c r="I35" s="17"/>
      <c r="J35" s="17"/>
      <c r="K35" s="17"/>
      <c r="L35" s="17"/>
      <c r="M35" s="44"/>
      <c r="N35" s="44"/>
      <c r="O35" s="44"/>
      <c r="P35" s="44"/>
    </row>
    <row r="36" spans="1:17" ht="25.5" customHeight="1" x14ac:dyDescent="0.25">
      <c r="A36" s="73" t="s">
        <v>60</v>
      </c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5"/>
    </row>
    <row r="37" spans="1:17" ht="40.5" customHeight="1" x14ac:dyDescent="0.25">
      <c r="A37" s="60" t="s">
        <v>61</v>
      </c>
      <c r="B37" s="61">
        <v>5</v>
      </c>
      <c r="C37" s="62" t="s">
        <v>14</v>
      </c>
      <c r="D37" s="63">
        <v>80</v>
      </c>
      <c r="E37" s="12"/>
      <c r="F37" s="10">
        <v>13</v>
      </c>
      <c r="G37" s="10">
        <v>60</v>
      </c>
      <c r="H37" s="12"/>
      <c r="I37" s="12"/>
      <c r="J37" s="1" t="s">
        <v>15</v>
      </c>
      <c r="K37" s="1" t="s">
        <v>71</v>
      </c>
      <c r="L37" s="1" t="s">
        <v>73</v>
      </c>
      <c r="M37" s="2" t="s">
        <v>74</v>
      </c>
      <c r="N37" s="3" t="s">
        <v>70</v>
      </c>
      <c r="O37" s="68" t="s">
        <v>15</v>
      </c>
      <c r="P37" s="56" t="s">
        <v>145</v>
      </c>
    </row>
    <row r="38" spans="1:17" ht="40.5" customHeight="1" x14ac:dyDescent="0.25">
      <c r="A38" s="60"/>
      <c r="B38" s="61"/>
      <c r="C38" s="62"/>
      <c r="D38" s="63"/>
      <c r="E38" s="12"/>
      <c r="F38" s="10">
        <v>2</v>
      </c>
      <c r="G38" s="10"/>
      <c r="H38" s="12"/>
      <c r="I38" s="12"/>
      <c r="J38" s="1" t="s">
        <v>139</v>
      </c>
      <c r="K38" s="33" t="s">
        <v>129</v>
      </c>
      <c r="L38" s="1" t="s">
        <v>138</v>
      </c>
      <c r="M38" s="3" t="s">
        <v>81</v>
      </c>
      <c r="N38" s="3" t="s">
        <v>140</v>
      </c>
      <c r="O38" s="69"/>
      <c r="P38" s="57"/>
    </row>
    <row r="39" spans="1:17" ht="40.5" customHeight="1" x14ac:dyDescent="0.25">
      <c r="A39" s="60"/>
      <c r="B39" s="61"/>
      <c r="C39" s="62"/>
      <c r="D39" s="63"/>
      <c r="E39" s="12"/>
      <c r="F39" s="10">
        <v>5</v>
      </c>
      <c r="G39" s="10"/>
      <c r="H39" s="12"/>
      <c r="I39" s="12"/>
      <c r="J39" s="1" t="s">
        <v>62</v>
      </c>
      <c r="K39" s="1" t="s">
        <v>130</v>
      </c>
      <c r="L39" s="1" t="s">
        <v>131</v>
      </c>
      <c r="M39" s="3" t="s">
        <v>133</v>
      </c>
      <c r="N39" s="3" t="s">
        <v>132</v>
      </c>
      <c r="O39" s="70"/>
      <c r="P39" s="58"/>
    </row>
    <row r="40" spans="1:17" ht="40.5" customHeight="1" x14ac:dyDescent="0.25">
      <c r="A40" s="34" t="s">
        <v>63</v>
      </c>
      <c r="B40" s="64">
        <v>5</v>
      </c>
      <c r="C40" s="7" t="s">
        <v>14</v>
      </c>
      <c r="D40" s="66">
        <v>50</v>
      </c>
      <c r="E40" s="35"/>
      <c r="F40" s="35"/>
      <c r="G40" s="35">
        <v>50</v>
      </c>
      <c r="H40" s="35"/>
      <c r="I40" s="35"/>
      <c r="J40" s="7" t="s">
        <v>64</v>
      </c>
      <c r="K40" s="7" t="s">
        <v>134</v>
      </c>
      <c r="L40" s="7" t="s">
        <v>135</v>
      </c>
      <c r="M40" s="3" t="s">
        <v>136</v>
      </c>
      <c r="N40" s="3" t="s">
        <v>137</v>
      </c>
      <c r="O40" s="7" t="s">
        <v>64</v>
      </c>
      <c r="P40" s="3" t="s">
        <v>152</v>
      </c>
    </row>
    <row r="41" spans="1:17" ht="48" customHeight="1" x14ac:dyDescent="0.25">
      <c r="A41" s="36" t="s">
        <v>141</v>
      </c>
      <c r="B41" s="65"/>
      <c r="C41" s="7"/>
      <c r="D41" s="67"/>
      <c r="E41" s="12"/>
      <c r="F41" s="12"/>
      <c r="G41" s="10">
        <v>50</v>
      </c>
      <c r="H41" s="12"/>
      <c r="I41" s="10"/>
      <c r="J41" s="1" t="s">
        <v>15</v>
      </c>
      <c r="K41" s="1" t="s">
        <v>71</v>
      </c>
      <c r="L41" s="1" t="s">
        <v>73</v>
      </c>
      <c r="M41" s="2" t="s">
        <v>74</v>
      </c>
      <c r="N41" s="3" t="s">
        <v>70</v>
      </c>
      <c r="O41" s="1" t="s">
        <v>15</v>
      </c>
      <c r="P41" s="52" t="s">
        <v>163</v>
      </c>
    </row>
    <row r="42" spans="1:17" x14ac:dyDescent="0.25">
      <c r="A42" s="37" t="s">
        <v>59</v>
      </c>
      <c r="B42" s="38">
        <f>SUM(B37:B40)</f>
        <v>10</v>
      </c>
      <c r="C42" s="37"/>
      <c r="D42" s="39">
        <f>SUM(D37:D40)</f>
        <v>130</v>
      </c>
      <c r="E42" s="17"/>
      <c r="F42" s="17"/>
      <c r="G42" s="17"/>
      <c r="H42" s="17"/>
      <c r="I42" s="17"/>
      <c r="J42" s="17"/>
      <c r="K42" s="17"/>
      <c r="L42" s="17"/>
      <c r="M42" s="44"/>
      <c r="N42" s="44"/>
      <c r="O42" s="44"/>
      <c r="P42" s="44"/>
    </row>
    <row r="43" spans="1:17" x14ac:dyDescent="0.25">
      <c r="A43" s="40" t="s">
        <v>18</v>
      </c>
      <c r="B43" s="41">
        <v>59</v>
      </c>
      <c r="C43" s="42"/>
      <c r="D43" s="43">
        <v>1276</v>
      </c>
      <c r="E43" s="43"/>
      <c r="F43" s="43"/>
      <c r="G43" s="43"/>
      <c r="H43" s="43"/>
      <c r="I43" s="43"/>
      <c r="J43" s="43"/>
      <c r="K43" s="43"/>
      <c r="L43" s="43"/>
      <c r="M43" s="46"/>
      <c r="N43" s="46"/>
      <c r="O43" s="46"/>
      <c r="P43" s="46"/>
    </row>
  </sheetData>
  <mergeCells count="23">
    <mergeCell ref="B40:B41"/>
    <mergeCell ref="D40:D41"/>
    <mergeCell ref="O37:O39"/>
    <mergeCell ref="A1:P1"/>
    <mergeCell ref="A36:P36"/>
    <mergeCell ref="A4:P4"/>
    <mergeCell ref="A9:P9"/>
    <mergeCell ref="A29:P29"/>
    <mergeCell ref="J2:K3"/>
    <mergeCell ref="L2:L3"/>
    <mergeCell ref="M2:M3"/>
    <mergeCell ref="N2:N3"/>
    <mergeCell ref="O2:O3"/>
    <mergeCell ref="P2:P3"/>
    <mergeCell ref="B2:B3"/>
    <mergeCell ref="C2:C3"/>
    <mergeCell ref="P37:P39"/>
    <mergeCell ref="D2:D3"/>
    <mergeCell ref="E2:I2"/>
    <mergeCell ref="A37:A39"/>
    <mergeCell ref="B37:B39"/>
    <mergeCell ref="C37:C39"/>
    <mergeCell ref="D37:D39"/>
  </mergeCells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Michalak</dc:creator>
  <cp:lastModifiedBy>Magdalena Michalak</cp:lastModifiedBy>
  <dcterms:created xsi:type="dcterms:W3CDTF">2024-10-08T11:34:44Z</dcterms:created>
  <dcterms:modified xsi:type="dcterms:W3CDTF">2024-10-30T10:35:49Z</dcterms:modified>
</cp:coreProperties>
</file>