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/>
  <mc:AlternateContent xmlns:mc="http://schemas.openxmlformats.org/markup-compatibility/2006">
    <mc:Choice Requires="x15">
      <x15ac:absPath xmlns:x15ac="http://schemas.microsoft.com/office/spreadsheetml/2010/11/ac" url="/Users/patrykrzonca/Desktop/Programy kształcenia 2026/Dietetyka/"/>
    </mc:Choice>
  </mc:AlternateContent>
  <xr:revisionPtr revIDLastSave="0" documentId="13_ncr:1_{0054585A-141D-1349-92E9-4DD2526AB997}" xr6:coauthVersionLast="47" xr6:coauthVersionMax="47" xr10:uidLastSave="{00000000-0000-0000-0000-000000000000}"/>
  <bookViews>
    <workbookView xWindow="8000" yWindow="700" windowWidth="23260" windowHeight="12460" xr2:uid="{00000000-000D-0000-FFFF-FFFF00000000}"/>
  </bookViews>
  <sheets>
    <sheet name="wzór planu" sheetId="10" r:id="rId1"/>
  </sheets>
  <definedNames>
    <definedName name="_Hlk151379111" localSheetId="0">'wzór planu'!$S$1</definedName>
    <definedName name="_xlnm.Print_Area" localSheetId="0">'wzór planu'!$A$2:$AN$79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7" i="10" l="1"/>
  <c r="S17" i="10"/>
  <c r="L17" i="10"/>
  <c r="Z78" i="10"/>
  <c r="S78" i="10"/>
  <c r="AN17" i="10"/>
  <c r="AG17" i="10"/>
  <c r="AN24" i="10"/>
  <c r="AG24" i="10"/>
  <c r="Z24" i="10"/>
  <c r="S24" i="10"/>
  <c r="AN44" i="10"/>
  <c r="AG44" i="10"/>
  <c r="Z44" i="10"/>
  <c r="S44" i="10"/>
  <c r="AN68" i="10"/>
  <c r="AG68" i="10"/>
  <c r="Z68" i="10"/>
  <c r="S68" i="10"/>
  <c r="AN73" i="10"/>
  <c r="AG73" i="10"/>
  <c r="Z73" i="10"/>
  <c r="S73" i="10"/>
  <c r="L73" i="10"/>
  <c r="L68" i="10"/>
  <c r="L44" i="10"/>
  <c r="L24" i="10"/>
  <c r="D31" i="10"/>
  <c r="C31" i="10" s="1"/>
  <c r="C76" i="10"/>
  <c r="E68" i="10"/>
  <c r="F68" i="10"/>
  <c r="G68" i="10"/>
  <c r="H68" i="10"/>
  <c r="I68" i="10"/>
  <c r="J68" i="10"/>
  <c r="K68" i="10"/>
  <c r="M68" i="10"/>
  <c r="N68" i="10"/>
  <c r="O68" i="10"/>
  <c r="P68" i="10"/>
  <c r="Q68" i="10"/>
  <c r="R68" i="10"/>
  <c r="T68" i="10"/>
  <c r="U68" i="10"/>
  <c r="V68" i="10"/>
  <c r="W68" i="10"/>
  <c r="X68" i="10"/>
  <c r="Y68" i="10"/>
  <c r="AA68" i="10"/>
  <c r="AB68" i="10"/>
  <c r="AC68" i="10"/>
  <c r="AD68" i="10"/>
  <c r="AE68" i="10"/>
  <c r="AF68" i="10"/>
  <c r="AH68" i="10"/>
  <c r="AI68" i="10"/>
  <c r="AJ68" i="10"/>
  <c r="AK68" i="10"/>
  <c r="AL68" i="10"/>
  <c r="AM68" i="10"/>
  <c r="E44" i="10"/>
  <c r="F44" i="10"/>
  <c r="G44" i="10"/>
  <c r="H44" i="10"/>
  <c r="I44" i="10"/>
  <c r="J44" i="10"/>
  <c r="K44" i="10"/>
  <c r="M44" i="10"/>
  <c r="N44" i="10"/>
  <c r="O44" i="10"/>
  <c r="P44" i="10"/>
  <c r="Q44" i="10"/>
  <c r="R44" i="10"/>
  <c r="T44" i="10"/>
  <c r="U44" i="10"/>
  <c r="V44" i="10"/>
  <c r="W44" i="10"/>
  <c r="X44" i="10"/>
  <c r="Y44" i="10"/>
  <c r="AA44" i="10"/>
  <c r="AB44" i="10"/>
  <c r="AC44" i="10"/>
  <c r="AD44" i="10"/>
  <c r="AE44" i="10"/>
  <c r="AF44" i="10"/>
  <c r="AH44" i="10"/>
  <c r="AI44" i="10"/>
  <c r="AJ44" i="10"/>
  <c r="AK44" i="10"/>
  <c r="AL44" i="10"/>
  <c r="AM44" i="10"/>
  <c r="E24" i="10"/>
  <c r="F24" i="10"/>
  <c r="G24" i="10"/>
  <c r="H24" i="10"/>
  <c r="I24" i="10"/>
  <c r="J24" i="10"/>
  <c r="K24" i="10"/>
  <c r="M24" i="10"/>
  <c r="N24" i="10"/>
  <c r="O24" i="10"/>
  <c r="P24" i="10"/>
  <c r="Q24" i="10"/>
  <c r="R24" i="10"/>
  <c r="T24" i="10"/>
  <c r="U24" i="10"/>
  <c r="V24" i="10"/>
  <c r="W24" i="10"/>
  <c r="X24" i="10"/>
  <c r="Y24" i="10"/>
  <c r="AA24" i="10"/>
  <c r="AB24" i="10"/>
  <c r="AC24" i="10"/>
  <c r="AD24" i="10"/>
  <c r="AE24" i="10"/>
  <c r="AF24" i="10"/>
  <c r="AH24" i="10"/>
  <c r="AI24" i="10"/>
  <c r="AJ24" i="10"/>
  <c r="AK24" i="10"/>
  <c r="AL24" i="10"/>
  <c r="AM24" i="10"/>
  <c r="E17" i="10"/>
  <c r="F17" i="10"/>
  <c r="G17" i="10"/>
  <c r="H17" i="10"/>
  <c r="I17" i="10"/>
  <c r="J17" i="10"/>
  <c r="K17" i="10"/>
  <c r="M17" i="10"/>
  <c r="N17" i="10"/>
  <c r="O17" i="10"/>
  <c r="P17" i="10"/>
  <c r="Q17" i="10"/>
  <c r="R17" i="10"/>
  <c r="T17" i="10"/>
  <c r="U17" i="10"/>
  <c r="V17" i="10"/>
  <c r="W17" i="10"/>
  <c r="X17" i="10"/>
  <c r="Y17" i="10"/>
  <c r="AA17" i="10"/>
  <c r="AB17" i="10"/>
  <c r="AC17" i="10"/>
  <c r="AD17" i="10"/>
  <c r="AE17" i="10"/>
  <c r="AF17" i="10"/>
  <c r="AH17" i="10"/>
  <c r="AI17" i="10"/>
  <c r="AJ17" i="10"/>
  <c r="AK17" i="10"/>
  <c r="AL17" i="10"/>
  <c r="AM17" i="10"/>
  <c r="C73" i="10"/>
  <c r="D73" i="10"/>
  <c r="E73" i="10"/>
  <c r="F73" i="10"/>
  <c r="G73" i="10"/>
  <c r="H73" i="10"/>
  <c r="I73" i="10"/>
  <c r="J73" i="10"/>
  <c r="K73" i="10"/>
  <c r="D48" i="10"/>
  <c r="C48" i="10" s="1"/>
  <c r="D50" i="10"/>
  <c r="C50" i="10" s="1"/>
  <c r="D52" i="10"/>
  <c r="C52" i="10" s="1"/>
  <c r="D54" i="10"/>
  <c r="C54" i="10" s="1"/>
  <c r="D56" i="10"/>
  <c r="C56" i="10" s="1"/>
  <c r="D58" i="10"/>
  <c r="C58" i="10" s="1"/>
  <c r="D60" i="10"/>
  <c r="C60" i="10" s="1"/>
  <c r="D62" i="10"/>
  <c r="C62" i="10" s="1"/>
  <c r="D64" i="10"/>
  <c r="C64" i="10" s="1"/>
  <c r="D66" i="10"/>
  <c r="C66" i="10" s="1"/>
  <c r="D46" i="10"/>
  <c r="C46" i="10" s="1"/>
  <c r="C68" i="10" s="1"/>
  <c r="D35" i="10"/>
  <c r="C35" i="10" s="1"/>
  <c r="D36" i="10"/>
  <c r="C36" i="10" s="1"/>
  <c r="D37" i="10"/>
  <c r="C37" i="10" s="1"/>
  <c r="D38" i="10"/>
  <c r="C38" i="10" s="1"/>
  <c r="D39" i="10"/>
  <c r="C39" i="10" s="1"/>
  <c r="D40" i="10"/>
  <c r="C40" i="10" s="1"/>
  <c r="D41" i="10"/>
  <c r="C41" i="10" s="1"/>
  <c r="D42" i="10"/>
  <c r="C42" i="10" s="1"/>
  <c r="D43" i="10"/>
  <c r="C43" i="10" s="1"/>
  <c r="D27" i="10"/>
  <c r="C27" i="10" s="1"/>
  <c r="D28" i="10"/>
  <c r="C28" i="10" s="1"/>
  <c r="D29" i="10"/>
  <c r="C29" i="10" s="1"/>
  <c r="D30" i="10"/>
  <c r="C30" i="10" s="1"/>
  <c r="D32" i="10"/>
  <c r="C32" i="10" s="1"/>
  <c r="D33" i="10"/>
  <c r="C33" i="10" s="1"/>
  <c r="D34" i="10"/>
  <c r="C34" i="10" s="1"/>
  <c r="D26" i="10"/>
  <c r="C26" i="10" s="1"/>
  <c r="D20" i="10"/>
  <c r="C20" i="10" s="1"/>
  <c r="D21" i="10"/>
  <c r="C21" i="10" s="1"/>
  <c r="D22" i="10"/>
  <c r="C22" i="10" s="1"/>
  <c r="D23" i="10"/>
  <c r="C23" i="10" s="1"/>
  <c r="D19" i="10"/>
  <c r="D12" i="10"/>
  <c r="C12" i="10" s="1"/>
  <c r="D13" i="10"/>
  <c r="C13" i="10" s="1"/>
  <c r="D14" i="10"/>
  <c r="C14" i="10" s="1"/>
  <c r="D15" i="10"/>
  <c r="C15" i="10" s="1"/>
  <c r="D16" i="10"/>
  <c r="C16" i="10" s="1"/>
  <c r="D11" i="10"/>
  <c r="C11" i="10" s="1"/>
  <c r="C17" i="10" l="1"/>
  <c r="AG78" i="10"/>
  <c r="C44" i="10"/>
  <c r="D24" i="10"/>
  <c r="W78" i="10"/>
  <c r="Q78" i="10"/>
  <c r="I78" i="10"/>
  <c r="D17" i="10"/>
  <c r="D68" i="10"/>
  <c r="D44" i="10"/>
  <c r="C19" i="10"/>
  <c r="C24" i="10" s="1"/>
  <c r="W77" i="10"/>
  <c r="X77" i="10"/>
  <c r="X78" i="10" s="1"/>
  <c r="Y77" i="10"/>
  <c r="Y78" i="10" s="1"/>
  <c r="Z77" i="10"/>
  <c r="E77" i="10"/>
  <c r="E78" i="10" s="1"/>
  <c r="F77" i="10"/>
  <c r="F78" i="10" s="1"/>
  <c r="G77" i="10"/>
  <c r="G78" i="10" s="1"/>
  <c r="H77" i="10"/>
  <c r="H78" i="10" s="1"/>
  <c r="I77" i="10"/>
  <c r="J77" i="10"/>
  <c r="J78" i="10" s="1"/>
  <c r="K77" i="10"/>
  <c r="K78" i="10" s="1"/>
  <c r="L77" i="10"/>
  <c r="L78" i="10" s="1"/>
  <c r="M77" i="10"/>
  <c r="M78" i="10" s="1"/>
  <c r="N77" i="10"/>
  <c r="N78" i="10" s="1"/>
  <c r="O77" i="10"/>
  <c r="O78" i="10" s="1"/>
  <c r="P77" i="10"/>
  <c r="P78" i="10" s="1"/>
  <c r="Q77" i="10"/>
  <c r="R77" i="10"/>
  <c r="R78" i="10" s="1"/>
  <c r="S77" i="10"/>
  <c r="T77" i="10"/>
  <c r="T78" i="10" s="1"/>
  <c r="U77" i="10"/>
  <c r="U78" i="10" s="1"/>
  <c r="V77" i="10"/>
  <c r="V78" i="10" s="1"/>
  <c r="D75" i="10" l="1"/>
  <c r="AA77" i="10"/>
  <c r="AA78" i="10" s="1"/>
  <c r="AB77" i="10"/>
  <c r="AB78" i="10" s="1"/>
  <c r="AC77" i="10"/>
  <c r="AC78" i="10" s="1"/>
  <c r="AD77" i="10"/>
  <c r="AD78" i="10" s="1"/>
  <c r="AE77" i="10"/>
  <c r="AE78" i="10" s="1"/>
  <c r="AF77" i="10"/>
  <c r="AF78" i="10" s="1"/>
  <c r="AH77" i="10"/>
  <c r="AH78" i="10" s="1"/>
  <c r="AI77" i="10"/>
  <c r="AI78" i="10" s="1"/>
  <c r="AJ77" i="10"/>
  <c r="AJ78" i="10" s="1"/>
  <c r="AK77" i="10"/>
  <c r="AK78" i="10" s="1"/>
  <c r="AL77" i="10"/>
  <c r="AL78" i="10" s="1"/>
  <c r="AM77" i="10"/>
  <c r="AM78" i="10" s="1"/>
  <c r="AN77" i="10"/>
  <c r="AN78" i="10" s="1"/>
  <c r="D77" i="10" l="1"/>
  <c r="D78" i="10" s="1"/>
  <c r="C75" i="10"/>
  <c r="C77" i="10" s="1"/>
  <c r="C78" i="10" s="1"/>
</calcChain>
</file>

<file path=xl/sharedStrings.xml><?xml version="1.0" encoding="utf-8"?>
<sst xmlns="http://schemas.openxmlformats.org/spreadsheetml/2006/main" count="167" uniqueCount="91">
  <si>
    <t xml:space="preserve">GODZINY KONTAKTOWE </t>
  </si>
  <si>
    <t>godziny samokształcenie</t>
  </si>
  <si>
    <t>Forma zajęć</t>
  </si>
  <si>
    <t>seminaria</t>
  </si>
  <si>
    <t xml:space="preserve">ćwiczenia </t>
  </si>
  <si>
    <t>zajęcia praktyczne</t>
  </si>
  <si>
    <t xml:space="preserve">I rok </t>
  </si>
  <si>
    <t xml:space="preserve">II rok </t>
  </si>
  <si>
    <t>ECTS razem</t>
  </si>
  <si>
    <t>PLAN STUDIÓW</t>
  </si>
  <si>
    <t>Przedmioty do wyboru</t>
  </si>
  <si>
    <t xml:space="preserve">Grupy zajęć, w ramach których osiąga się
szczegółowe efekty uczenia się / Przedmioty </t>
  </si>
  <si>
    <t xml:space="preserve">forma zaliczenia  Egzamin/ Zaliczenie </t>
  </si>
  <si>
    <t>Praktyki zawodowe</t>
  </si>
  <si>
    <t>SEMESTR 1</t>
  </si>
  <si>
    <t>SEMESTR 2</t>
  </si>
  <si>
    <t>SEMESTR 3</t>
  </si>
  <si>
    <t>godziny razem</t>
  </si>
  <si>
    <t>BHP</t>
  </si>
  <si>
    <t>wykłady</t>
  </si>
  <si>
    <t>praktyki śródroczne</t>
  </si>
  <si>
    <t>Przedmioty obowiązkowe / Grupa treści kierunkowych</t>
  </si>
  <si>
    <t>Przedmioty obowiązkowe / Grupa treści podstawowych</t>
  </si>
  <si>
    <t>SEMESTR 4</t>
  </si>
  <si>
    <t>Z</t>
  </si>
  <si>
    <t>Razem</t>
  </si>
  <si>
    <t>E</t>
  </si>
  <si>
    <t>praktyki wakacyjne</t>
  </si>
  <si>
    <t>Przedmioty obowiązkowe / Grupa treści humanistycznych</t>
  </si>
  <si>
    <t>Inne obowiązkowe</t>
  </si>
  <si>
    <t>Język obcy</t>
  </si>
  <si>
    <t>Patofizjologia kliniczna</t>
  </si>
  <si>
    <t>Biostatystyka</t>
  </si>
  <si>
    <t>Immunologia</t>
  </si>
  <si>
    <t>Psychiatria</t>
  </si>
  <si>
    <t>Diagnostyka laboratoryjna</t>
  </si>
  <si>
    <t>Ustawodawstwo żywnościowo-żywieniowe</t>
  </si>
  <si>
    <t>Fizjologia żywienia człowieka</t>
  </si>
  <si>
    <t>Marketing i zarządzanie w dietetyce</t>
  </si>
  <si>
    <t>Zasady i organizacja żywienia zbiorowego</t>
  </si>
  <si>
    <t>Utrwalanie i przechowywanie żywności</t>
  </si>
  <si>
    <t>Przedsiębiorczość</t>
  </si>
  <si>
    <t>Demografia i epidemiologia żywieniowa</t>
  </si>
  <si>
    <t>Praktyka śródroczna w szpitalu</t>
  </si>
  <si>
    <t>Żywienie kliniczne</t>
  </si>
  <si>
    <t>Dietoprofilaktyka chorób</t>
  </si>
  <si>
    <t>Żywienie w położnictwie i neonatologii</t>
  </si>
  <si>
    <t>Dietetyka kliniczna</t>
  </si>
  <si>
    <t>Żywienie w chirurgii i onkologii</t>
  </si>
  <si>
    <t>Żywienie w nefrologii, hepatologii i endokrynologii</t>
  </si>
  <si>
    <t>Technologia potraw w dietetyce</t>
  </si>
  <si>
    <t>Społeczno-kulturowe uwarunkowania zachowań żywieniowych</t>
  </si>
  <si>
    <t>Diety niekonwencjonalne i trendy żywieniowe</t>
  </si>
  <si>
    <t>Medycyna kulinarna</t>
  </si>
  <si>
    <t>Edukacja żywieniowa jednostek i grup</t>
  </si>
  <si>
    <t>Suplementy diety</t>
  </si>
  <si>
    <t>Żywność specjalna i funkcjonalna</t>
  </si>
  <si>
    <t>Antropologiczne podstawy sportu</t>
  </si>
  <si>
    <t>Podstawowe umiejętności w budowaniu realcji terapeutycznej</t>
  </si>
  <si>
    <t>Kuchnia dla sportowca</t>
  </si>
  <si>
    <t>Zaburzenia związane z jedzeniem i uzależnienia behawioralne</t>
  </si>
  <si>
    <t>Żywienie w sporcie i rekreacji</t>
  </si>
  <si>
    <t>Zmiana zachowań związanych z jedzeniem w grupach wiekowych</t>
  </si>
  <si>
    <t>Fizjoterapia i rehabilitacja w sporcie. Trening zdrowotny</t>
  </si>
  <si>
    <t>Diagnoza psychomedyczna</t>
  </si>
  <si>
    <t>Zdrowie Publiczne</t>
  </si>
  <si>
    <t>Nutrigenomika</t>
  </si>
  <si>
    <t>Jakość i bezpieczeństwo żywności</t>
  </si>
  <si>
    <t>Praktyka dietetyczna oparta na dowodach naukowych</t>
  </si>
  <si>
    <t>Psychodietetyka z elementami psychologii klinicznej</t>
  </si>
  <si>
    <t>Stres i radzenie sobie z nim a zachowania związane z jedzeniem</t>
  </si>
  <si>
    <t>Komunikacja i media w edukacji zdrowotnej</t>
  </si>
  <si>
    <t>Polityka zdrowotna</t>
  </si>
  <si>
    <t>Żywienie precyzyjne</t>
  </si>
  <si>
    <t>Analiza fitochemiczna</t>
  </si>
  <si>
    <t xml:space="preserve">Żywienie dzieci w chorobach rzadkich </t>
  </si>
  <si>
    <t>Przygotowanie do egzaminu dyplomowego</t>
  </si>
  <si>
    <t>ZO</t>
  </si>
  <si>
    <t>Przysposobienie biblioteczne</t>
  </si>
  <si>
    <t>Żywienie człowieka w kontekście zdrowia środowiskowego</t>
  </si>
  <si>
    <t>Diagnostyka stanu odżywiania i sposobu żywienia w praktyce dietetycznej</t>
  </si>
  <si>
    <t>CYKL KSZTAŁCENIA OD ROKU AKADEMICKIEGO: 2026 / 2027</t>
  </si>
  <si>
    <t>Praktyka wakacyjna związana z promowaniem zdrowego stylu życia i edukacji żywieniowej</t>
  </si>
  <si>
    <t>Praktyka śródroczna w poradni dietetycznej</t>
  </si>
  <si>
    <t>Nutrisensoryka</t>
  </si>
  <si>
    <r>
      <t xml:space="preserve">KIERUNEK STUDIÓW: </t>
    </r>
    <r>
      <rPr>
        <b/>
        <sz val="20"/>
        <rFont val="Times New Roman"/>
        <family val="1"/>
        <charset val="238"/>
      </rPr>
      <t>DIETETYKA</t>
    </r>
  </si>
  <si>
    <r>
      <t xml:space="preserve">POZIOM: </t>
    </r>
    <r>
      <rPr>
        <b/>
        <sz val="20"/>
        <rFont val="Times New Roman"/>
        <family val="1"/>
        <charset val="238"/>
      </rPr>
      <t>STUDIA MAGISTERSKIE</t>
    </r>
  </si>
  <si>
    <r>
      <t xml:space="preserve">PROFIL: </t>
    </r>
    <r>
      <rPr>
        <b/>
        <sz val="20"/>
        <rFont val="Times New Roman"/>
        <family val="1"/>
        <charset val="238"/>
      </rPr>
      <t>PRAKTYCZNY</t>
    </r>
  </si>
  <si>
    <r>
      <t xml:space="preserve">FORMA STUDIÓW: </t>
    </r>
    <r>
      <rPr>
        <b/>
        <sz val="20"/>
        <rFont val="Times New Roman"/>
        <family val="1"/>
        <charset val="238"/>
      </rPr>
      <t>STUDIA NIESTACJONARNE</t>
    </r>
  </si>
  <si>
    <t>Dietetyka sportowa z elementami dietetyki klinicznej</t>
  </si>
  <si>
    <t>Medycyna stylu życia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</si>
</sst>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8"/>
      <name val="Source Sans Pro"/>
      <family val="2"/>
    </font>
    <font>
      <sz val="18"/>
      <color rgb="FFFF0000"/>
      <name val="Source Sans Pro"/>
      <family val="2"/>
    </font>
    <font>
      <sz val="8"/>
      <name val="Calibri"/>
      <family val="2"/>
      <charset val="238"/>
      <scheme val="minor"/>
    </font>
    <font>
      <sz val="18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b/>
      <sz val="20"/>
      <name val="Times New Roman"/>
      <family val="1"/>
      <charset val="238"/>
    </font>
    <font>
      <sz val="18"/>
      <color rgb="FFFF0000"/>
      <name val="Times New Roman"/>
      <family val="1"/>
      <charset val="238"/>
    </font>
    <font>
      <sz val="20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8"/>
      <color rgb="FF0000FF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164" fontId="2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4" fontId="2" fillId="0" borderId="0" xfId="0" applyNumberFormat="1" applyFont="1"/>
    <xf numFmtId="164" fontId="2" fillId="0" borderId="0" xfId="0" applyNumberFormat="1" applyFont="1" applyAlignment="1">
      <alignment vertical="center"/>
    </xf>
    <xf numFmtId="164" fontId="5" fillId="8" borderId="1" xfId="0" applyNumberFormat="1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164" fontId="5" fillId="5" borderId="1" xfId="0" applyNumberFormat="1" applyFont="1" applyFill="1" applyBorder="1" applyAlignment="1">
      <alignment horizontal="left" vertical="center" wrapText="1"/>
    </xf>
    <xf numFmtId="164" fontId="5" fillId="6" borderId="1" xfId="0" applyNumberFormat="1" applyFont="1" applyFill="1" applyBorder="1" applyAlignment="1">
      <alignment horizontal="left" vertical="center" wrapText="1"/>
    </xf>
    <xf numFmtId="164" fontId="5" fillId="8" borderId="1" xfId="0" applyNumberFormat="1" applyFont="1" applyFill="1" applyBorder="1" applyAlignment="1">
      <alignment vertical="center" wrapText="1"/>
    </xf>
    <xf numFmtId="164" fontId="5" fillId="4" borderId="1" xfId="0" applyNumberFormat="1" applyFont="1" applyFill="1" applyBorder="1" applyAlignment="1">
      <alignment horizontal="left" vertical="center"/>
    </xf>
    <xf numFmtId="164" fontId="5" fillId="7" borderId="1" xfId="0" applyNumberFormat="1" applyFont="1" applyFill="1" applyBorder="1" applyAlignment="1">
      <alignment horizontal="left" vertical="center" wrapText="1"/>
    </xf>
    <xf numFmtId="164" fontId="5" fillId="3" borderId="1" xfId="0" applyNumberFormat="1" applyFont="1" applyFill="1" applyBorder="1" applyAlignment="1">
      <alignment horizontal="left" vertical="center" wrapText="1"/>
    </xf>
    <xf numFmtId="164" fontId="7" fillId="0" borderId="0" xfId="0" applyNumberFormat="1" applyFont="1"/>
    <xf numFmtId="164" fontId="5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9" fillId="0" borderId="0" xfId="0" applyNumberFormat="1" applyFont="1"/>
    <xf numFmtId="164" fontId="10" fillId="0" borderId="0" xfId="0" applyNumberFormat="1" applyFont="1" applyAlignment="1">
      <alignment horizontal="center" vertical="center"/>
    </xf>
    <xf numFmtId="164" fontId="5" fillId="0" borderId="0" xfId="0" applyNumberFormat="1" applyFont="1"/>
    <xf numFmtId="164" fontId="7" fillId="0" borderId="0" xfId="0" applyNumberFormat="1" applyFont="1" applyAlignment="1">
      <alignment vertical="center"/>
    </xf>
    <xf numFmtId="164" fontId="11" fillId="0" borderId="0" xfId="0" applyNumberFormat="1" applyFont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textRotation="90"/>
    </xf>
    <xf numFmtId="164" fontId="5" fillId="5" borderId="1" xfId="0" applyNumberFormat="1" applyFont="1" applyFill="1" applyBorder="1" applyAlignment="1">
      <alignment vertical="center" wrapText="1"/>
    </xf>
    <xf numFmtId="164" fontId="10" fillId="2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164" fontId="10" fillId="5" borderId="1" xfId="0" applyNumberFormat="1" applyFont="1" applyFill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center" vertical="center"/>
    </xf>
    <xf numFmtId="164" fontId="5" fillId="6" borderId="1" xfId="0" applyNumberFormat="1" applyFont="1" applyFill="1" applyBorder="1" applyAlignment="1">
      <alignment vertical="center"/>
    </xf>
    <xf numFmtId="164" fontId="10" fillId="0" borderId="1" xfId="0" applyNumberFormat="1" applyFont="1" applyBorder="1" applyAlignment="1">
      <alignment horizontal="center" vertical="center" wrapText="1"/>
    </xf>
    <xf numFmtId="164" fontId="10" fillId="9" borderId="1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/>
    </xf>
    <xf numFmtId="164" fontId="10" fillId="8" borderId="1" xfId="0" applyNumberFormat="1" applyFont="1" applyFill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left" vertical="center" wrapText="1"/>
    </xf>
    <xf numFmtId="164" fontId="10" fillId="7" borderId="1" xfId="0" applyNumberFormat="1" applyFont="1" applyFill="1" applyBorder="1" applyAlignment="1">
      <alignment horizontal="left" vertical="center" wrapText="1"/>
    </xf>
    <xf numFmtId="164" fontId="10" fillId="4" borderId="1" xfId="0" applyNumberFormat="1" applyFont="1" applyFill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horizontal="left" vertical="center" wrapText="1"/>
    </xf>
    <xf numFmtId="164" fontId="10" fillId="5" borderId="4" xfId="0" applyNumberFormat="1" applyFont="1" applyFill="1" applyBorder="1" applyAlignment="1">
      <alignment horizontal="center" vertical="center" wrapText="1"/>
    </xf>
    <xf numFmtId="164" fontId="10" fillId="5" borderId="3" xfId="0" applyNumberFormat="1" applyFont="1" applyFill="1" applyBorder="1" applyAlignment="1">
      <alignment horizontal="center" vertical="center" wrapText="1"/>
    </xf>
    <xf numFmtId="164" fontId="10" fillId="5" borderId="2" xfId="0" applyNumberFormat="1" applyFont="1" applyFill="1" applyBorder="1" applyAlignment="1">
      <alignment horizontal="center" vertical="center" wrapText="1"/>
    </xf>
    <xf numFmtId="164" fontId="10" fillId="6" borderId="4" xfId="0" applyNumberFormat="1" applyFont="1" applyFill="1" applyBorder="1" applyAlignment="1">
      <alignment horizontal="center" vertical="center" wrapText="1"/>
    </xf>
    <xf numFmtId="164" fontId="10" fillId="6" borderId="3" xfId="0" applyNumberFormat="1" applyFont="1" applyFill="1" applyBorder="1" applyAlignment="1">
      <alignment horizontal="center" vertical="center" wrapText="1"/>
    </xf>
    <xf numFmtId="164" fontId="10" fillId="6" borderId="2" xfId="0" applyNumberFormat="1" applyFont="1" applyFill="1" applyBorder="1" applyAlignment="1">
      <alignment horizontal="center" vertical="center" wrapText="1"/>
    </xf>
    <xf numFmtId="164" fontId="10" fillId="8" borderId="4" xfId="0" applyNumberFormat="1" applyFont="1" applyFill="1" applyBorder="1" applyAlignment="1">
      <alignment horizontal="center" vertical="center" wrapText="1"/>
    </xf>
    <xf numFmtId="164" fontId="10" fillId="8" borderId="3" xfId="0" applyNumberFormat="1" applyFont="1" applyFill="1" applyBorder="1" applyAlignment="1">
      <alignment horizontal="center" vertical="center" wrapText="1"/>
    </xf>
    <xf numFmtId="164" fontId="10" fillId="8" borderId="2" xfId="0" applyNumberFormat="1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164" fontId="10" fillId="3" borderId="2" xfId="0" applyNumberFormat="1" applyFont="1" applyFill="1" applyBorder="1" applyAlignment="1">
      <alignment horizontal="center" vertical="center" wrapText="1"/>
    </xf>
    <xf numFmtId="164" fontId="10" fillId="7" borderId="4" xfId="0" applyNumberFormat="1" applyFont="1" applyFill="1" applyBorder="1" applyAlignment="1">
      <alignment horizontal="center" vertical="center" wrapText="1"/>
    </xf>
    <xf numFmtId="164" fontId="10" fillId="7" borderId="3" xfId="0" applyNumberFormat="1" applyFont="1" applyFill="1" applyBorder="1" applyAlignment="1">
      <alignment horizontal="center" vertical="center" wrapText="1"/>
    </xf>
    <xf numFmtId="164" fontId="10" fillId="7" borderId="2" xfId="0" applyNumberFormat="1" applyFont="1" applyFill="1" applyBorder="1" applyAlignment="1">
      <alignment horizontal="center" vertical="center" wrapText="1"/>
    </xf>
    <xf numFmtId="164" fontId="10" fillId="9" borderId="4" xfId="0" applyNumberFormat="1" applyFont="1" applyFill="1" applyBorder="1" applyAlignment="1">
      <alignment horizontal="center" vertical="center" wrapText="1"/>
    </xf>
    <xf numFmtId="164" fontId="10" fillId="9" borderId="3" xfId="0" applyNumberFormat="1" applyFont="1" applyFill="1" applyBorder="1" applyAlignment="1">
      <alignment horizontal="center" vertical="center" wrapText="1"/>
    </xf>
    <xf numFmtId="164" fontId="10" fillId="9" borderId="2" xfId="0" applyNumberFormat="1" applyFont="1" applyFill="1" applyBorder="1" applyAlignment="1">
      <alignment horizontal="center" vertical="center" wrapText="1"/>
    </xf>
    <xf numFmtId="164" fontId="10" fillId="9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10" fillId="2" borderId="5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textRotation="90" wrapText="1"/>
    </xf>
    <xf numFmtId="164" fontId="5" fillId="2" borderId="1" xfId="0" applyNumberFormat="1" applyFont="1" applyFill="1" applyBorder="1" applyAlignment="1">
      <alignment horizontal="center" textRotation="90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colors>
    <mruColors>
      <color rgb="FFF1D3D1"/>
      <color rgb="FF0000FF"/>
      <color rgb="FF663300"/>
      <color rgb="FF000099"/>
      <color rgb="FFE2EFDA"/>
      <color rgb="FFFFFFCC"/>
      <color rgb="FFEEECE1"/>
      <color rgb="FFCCFFCC"/>
      <color rgb="FFFFF2CC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0</xdr:colOff>
      <xdr:row>78</xdr:row>
      <xdr:rowOff>0</xdr:rowOff>
    </xdr:from>
    <xdr:ext cx="153440" cy="171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1D9C5C7F-091C-4273-9CBF-78C538ECE194}"/>
                </a:ext>
              </a:extLst>
            </xdr:cNvPr>
            <xdr:cNvSpPr txBox="1"/>
          </xdr:nvSpPr>
          <xdr:spPr>
            <a:xfrm>
              <a:off x="21878925" y="46748700"/>
              <a:ext cx="153440" cy="171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l-PL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1D9C5C7F-091C-4273-9CBF-78C538ECE194}"/>
                </a:ext>
              </a:extLst>
            </xdr:cNvPr>
            <xdr:cNvSpPr txBox="1"/>
          </xdr:nvSpPr>
          <xdr:spPr>
            <a:xfrm>
              <a:off x="21878925" y="46748700"/>
              <a:ext cx="153440" cy="171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28</xdr:col>
      <xdr:colOff>0</xdr:colOff>
      <xdr:row>78</xdr:row>
      <xdr:rowOff>0</xdr:rowOff>
    </xdr:from>
    <xdr:ext cx="153440" cy="171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8004DF71-2B95-4CC8-AAA9-2BC08168BCE7}"/>
                </a:ext>
              </a:extLst>
            </xdr:cNvPr>
            <xdr:cNvSpPr txBox="1"/>
          </xdr:nvSpPr>
          <xdr:spPr>
            <a:xfrm>
              <a:off x="21878925" y="46748700"/>
              <a:ext cx="153440" cy="171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l-PL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3" name="pole tekstowe 2">
              <a:extLst>
                <a:ext uri="{FF2B5EF4-FFF2-40B4-BE49-F238E27FC236}">
                  <a16:creationId xmlns:a16="http://schemas.microsoft.com/office/drawing/2014/main" id="{8004DF71-2B95-4CC8-AAA9-2BC08168BCE7}"/>
                </a:ext>
              </a:extLst>
            </xdr:cNvPr>
            <xdr:cNvSpPr txBox="1"/>
          </xdr:nvSpPr>
          <xdr:spPr>
            <a:xfrm>
              <a:off x="21878925" y="46748700"/>
              <a:ext cx="153440" cy="171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l-PL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pl-PL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22B1E-2886-442C-ACDA-937B7707B014}">
  <sheetPr>
    <tabColor theme="9" tint="0.79998168889431442"/>
    <pageSetUpPr fitToPage="1"/>
  </sheetPr>
  <dimension ref="A1:AN79"/>
  <sheetViews>
    <sheetView tabSelected="1" topLeftCell="A51" zoomScale="50" zoomScaleNormal="50" zoomScaleSheetLayoutView="48" zoomScalePageLayoutView="60" workbookViewId="0">
      <selection activeCell="H64" sqref="H64:H65"/>
    </sheetView>
  </sheetViews>
  <sheetFormatPr baseColWidth="10" defaultColWidth="8.83203125" defaultRowHeight="23" x14ac:dyDescent="0.3"/>
  <cols>
    <col min="1" max="1" width="104.5" style="4" customWidth="1"/>
    <col min="2" max="2" width="10.6640625" style="1" customWidth="1"/>
    <col min="3" max="3" width="15.5" style="1" customWidth="1"/>
    <col min="4" max="4" width="13.5" style="1" customWidth="1"/>
    <col min="5" max="5" width="11" style="2" customWidth="1"/>
    <col min="6" max="6" width="9.1640625" style="1" customWidth="1"/>
    <col min="7" max="7" width="10.6640625" style="1" customWidth="1"/>
    <col min="8" max="10" width="9.1640625" style="1" customWidth="1"/>
    <col min="11" max="11" width="10.83203125" style="1" customWidth="1"/>
    <col min="12" max="12" width="10.5" style="1" customWidth="1"/>
    <col min="13" max="13" width="9" style="3" customWidth="1"/>
    <col min="14" max="14" width="7.1640625" style="3" customWidth="1"/>
    <col min="15" max="17" width="9.83203125" style="3" customWidth="1"/>
    <col min="18" max="18" width="9.5" style="3" customWidth="1"/>
    <col min="19" max="20" width="7.5" style="3" customWidth="1"/>
    <col min="21" max="22" width="9.83203125" style="3" customWidth="1"/>
    <col min="23" max="24" width="9.5" style="3" customWidth="1"/>
    <col min="25" max="25" width="9.1640625" style="3" customWidth="1"/>
    <col min="26" max="26" width="7.1640625" style="3" customWidth="1"/>
    <col min="27" max="28" width="7.5" style="3" customWidth="1"/>
    <col min="29" max="29" width="8.5" style="3" customWidth="1"/>
    <col min="30" max="31" width="7.5" style="3" customWidth="1"/>
    <col min="32" max="32" width="8.33203125" style="3" customWidth="1"/>
    <col min="33" max="34" width="8.83203125" style="3" customWidth="1"/>
    <col min="35" max="35" width="9.1640625" style="3" customWidth="1"/>
    <col min="36" max="38" width="7.5" style="3" customWidth="1"/>
    <col min="39" max="40" width="8.5" style="3" customWidth="1"/>
    <col min="41" max="209" width="9.1640625" style="4"/>
    <col min="210" max="210" width="39" style="4" customWidth="1"/>
    <col min="211" max="212" width="5.33203125" style="4" customWidth="1"/>
    <col min="213" max="213" width="8.1640625" style="4" customWidth="1"/>
    <col min="214" max="214" width="6.83203125" style="4" customWidth="1"/>
    <col min="215" max="215" width="8" style="4" customWidth="1"/>
    <col min="216" max="216" width="8.6640625" style="4" customWidth="1"/>
    <col min="217" max="217" width="6.83203125" style="4" customWidth="1"/>
    <col min="218" max="218" width="5.5" style="4" customWidth="1"/>
    <col min="219" max="219" width="6.33203125" style="4" customWidth="1"/>
    <col min="220" max="220" width="5.5" style="4" customWidth="1"/>
    <col min="221" max="221" width="6.33203125" style="4" customWidth="1"/>
    <col min="222" max="222" width="5.1640625" style="4" customWidth="1"/>
    <col min="223" max="223" width="7.1640625" style="4" customWidth="1"/>
    <col min="224" max="224" width="6.6640625" style="4" customWidth="1"/>
    <col min="225" max="225" width="6.5" style="4" customWidth="1"/>
    <col min="226" max="226" width="3.6640625" style="4" customWidth="1"/>
    <col min="227" max="227" width="3.83203125" style="4" customWidth="1"/>
    <col min="228" max="228" width="5" style="4" customWidth="1"/>
    <col min="229" max="229" width="3.5" style="4" customWidth="1"/>
    <col min="230" max="230" width="3.6640625" style="4" customWidth="1"/>
    <col min="231" max="231" width="4.83203125" style="4" customWidth="1"/>
    <col min="232" max="232" width="5.1640625" style="4" customWidth="1"/>
    <col min="233" max="233" width="4.1640625" style="4" customWidth="1"/>
    <col min="234" max="234" width="5.33203125" style="4" customWidth="1"/>
    <col min="235" max="236" width="3.5" style="4" customWidth="1"/>
    <col min="237" max="237" width="5.5" style="4" customWidth="1"/>
    <col min="238" max="238" width="4.6640625" style="4" customWidth="1"/>
    <col min="239" max="239" width="4.33203125" style="4" customWidth="1"/>
    <col min="240" max="240" width="5" style="4" customWidth="1"/>
    <col min="241" max="241" width="4" style="4" customWidth="1"/>
    <col min="242" max="242" width="3.5" style="4" customWidth="1"/>
    <col min="243" max="243" width="5.1640625" style="4" customWidth="1"/>
    <col min="244" max="244" width="4.5" style="4" customWidth="1"/>
    <col min="245" max="245" width="3.5" style="4" customWidth="1"/>
    <col min="246" max="246" width="4.33203125" style="4" customWidth="1"/>
    <col min="247" max="247" width="5.33203125" style="4" customWidth="1"/>
    <col min="248" max="248" width="4.33203125" style="4" customWidth="1"/>
    <col min="249" max="249" width="5.1640625" style="4" customWidth="1"/>
    <col min="250" max="250" width="3.6640625" style="4" customWidth="1"/>
    <col min="251" max="252" width="3.5" style="4" customWidth="1"/>
    <col min="253" max="253" width="4.5" style="4" customWidth="1"/>
    <col min="254" max="254" width="3.6640625" style="4" customWidth="1"/>
    <col min="255" max="255" width="4" style="4" customWidth="1"/>
    <col min="256" max="256" width="3.5" style="4" customWidth="1"/>
    <col min="257" max="257" width="3.6640625" style="4" customWidth="1"/>
    <col min="258" max="258" width="3.83203125" style="4" customWidth="1"/>
    <col min="259" max="259" width="4.5" style="4" customWidth="1"/>
    <col min="260" max="260" width="4.33203125" style="4" customWidth="1"/>
    <col min="261" max="261" width="5.1640625" style="4" customWidth="1"/>
    <col min="262" max="263" width="3.6640625" style="4" customWidth="1"/>
    <col min="264" max="264" width="4" style="4" customWidth="1"/>
    <col min="265" max="265" width="4.5" style="4" customWidth="1"/>
    <col min="266" max="266" width="3.6640625" style="4" customWidth="1"/>
    <col min="267" max="267" width="5" style="4" customWidth="1"/>
    <col min="268" max="268" width="3.83203125" style="4" customWidth="1"/>
    <col min="269" max="269" width="4" style="4" customWidth="1"/>
    <col min="270" max="270" width="3.6640625" style="4" customWidth="1"/>
    <col min="271" max="271" width="4.5" style="4" customWidth="1"/>
    <col min="272" max="272" width="2.83203125" style="4" customWidth="1"/>
    <col min="273" max="273" width="4.5" style="4" customWidth="1"/>
    <col min="274" max="275" width="2.6640625" style="4" customWidth="1"/>
    <col min="276" max="276" width="3.5" style="4" customWidth="1"/>
    <col min="277" max="277" width="3.1640625" style="4" customWidth="1"/>
    <col min="278" max="278" width="3" style="4" customWidth="1"/>
    <col min="279" max="279" width="4.6640625" style="4" customWidth="1"/>
    <col min="280" max="282" width="3" style="4" customWidth="1"/>
    <col min="283" max="283" width="4" style="4" customWidth="1"/>
    <col min="284" max="284" width="3" style="4" customWidth="1"/>
    <col min="285" max="285" width="4.33203125" style="4" customWidth="1"/>
    <col min="286" max="465" width="9.1640625" style="4"/>
    <col min="466" max="466" width="39" style="4" customWidth="1"/>
    <col min="467" max="468" width="5.33203125" style="4" customWidth="1"/>
    <col min="469" max="469" width="8.1640625" style="4" customWidth="1"/>
    <col min="470" max="470" width="6.83203125" style="4" customWidth="1"/>
    <col min="471" max="471" width="8" style="4" customWidth="1"/>
    <col min="472" max="472" width="8.6640625" style="4" customWidth="1"/>
    <col min="473" max="473" width="6.83203125" style="4" customWidth="1"/>
    <col min="474" max="474" width="5.5" style="4" customWidth="1"/>
    <col min="475" max="475" width="6.33203125" style="4" customWidth="1"/>
    <col min="476" max="476" width="5.5" style="4" customWidth="1"/>
    <col min="477" max="477" width="6.33203125" style="4" customWidth="1"/>
    <col min="478" max="478" width="5.1640625" style="4" customWidth="1"/>
    <col min="479" max="479" width="7.1640625" style="4" customWidth="1"/>
    <col min="480" max="480" width="6.6640625" style="4" customWidth="1"/>
    <col min="481" max="481" width="6.5" style="4" customWidth="1"/>
    <col min="482" max="482" width="3.6640625" style="4" customWidth="1"/>
    <col min="483" max="483" width="3.83203125" style="4" customWidth="1"/>
    <col min="484" max="484" width="5" style="4" customWidth="1"/>
    <col min="485" max="485" width="3.5" style="4" customWidth="1"/>
    <col min="486" max="486" width="3.6640625" style="4" customWidth="1"/>
    <col min="487" max="487" width="4.83203125" style="4" customWidth="1"/>
    <col min="488" max="488" width="5.1640625" style="4" customWidth="1"/>
    <col min="489" max="489" width="4.1640625" style="4" customWidth="1"/>
    <col min="490" max="490" width="5.33203125" style="4" customWidth="1"/>
    <col min="491" max="492" width="3.5" style="4" customWidth="1"/>
    <col min="493" max="493" width="5.5" style="4" customWidth="1"/>
    <col min="494" max="494" width="4.6640625" style="4" customWidth="1"/>
    <col min="495" max="495" width="4.33203125" style="4" customWidth="1"/>
    <col min="496" max="496" width="5" style="4" customWidth="1"/>
    <col min="497" max="497" width="4" style="4" customWidth="1"/>
    <col min="498" max="498" width="3.5" style="4" customWidth="1"/>
    <col min="499" max="499" width="5.1640625" style="4" customWidth="1"/>
    <col min="500" max="500" width="4.5" style="4" customWidth="1"/>
    <col min="501" max="501" width="3.5" style="4" customWidth="1"/>
    <col min="502" max="502" width="4.33203125" style="4" customWidth="1"/>
    <col min="503" max="503" width="5.33203125" style="4" customWidth="1"/>
    <col min="504" max="504" width="4.33203125" style="4" customWidth="1"/>
    <col min="505" max="505" width="5.1640625" style="4" customWidth="1"/>
    <col min="506" max="506" width="3.6640625" style="4" customWidth="1"/>
    <col min="507" max="508" width="3.5" style="4" customWidth="1"/>
    <col min="509" max="509" width="4.5" style="4" customWidth="1"/>
    <col min="510" max="510" width="3.6640625" style="4" customWidth="1"/>
    <col min="511" max="511" width="4" style="4" customWidth="1"/>
    <col min="512" max="512" width="3.5" style="4" customWidth="1"/>
    <col min="513" max="513" width="3.6640625" style="4" customWidth="1"/>
    <col min="514" max="514" width="3.83203125" style="4" customWidth="1"/>
    <col min="515" max="515" width="4.5" style="4" customWidth="1"/>
    <col min="516" max="516" width="4.33203125" style="4" customWidth="1"/>
    <col min="517" max="517" width="5.1640625" style="4" customWidth="1"/>
    <col min="518" max="519" width="3.6640625" style="4" customWidth="1"/>
    <col min="520" max="520" width="4" style="4" customWidth="1"/>
    <col min="521" max="521" width="4.5" style="4" customWidth="1"/>
    <col min="522" max="522" width="3.6640625" style="4" customWidth="1"/>
    <col min="523" max="523" width="5" style="4" customWidth="1"/>
    <col min="524" max="524" width="3.83203125" style="4" customWidth="1"/>
    <col min="525" max="525" width="4" style="4" customWidth="1"/>
    <col min="526" max="526" width="3.6640625" style="4" customWidth="1"/>
    <col min="527" max="527" width="4.5" style="4" customWidth="1"/>
    <col min="528" max="528" width="2.83203125" style="4" customWidth="1"/>
    <col min="529" max="529" width="4.5" style="4" customWidth="1"/>
    <col min="530" max="531" width="2.6640625" style="4" customWidth="1"/>
    <col min="532" max="532" width="3.5" style="4" customWidth="1"/>
    <col min="533" max="533" width="3.1640625" style="4" customWidth="1"/>
    <col min="534" max="534" width="3" style="4" customWidth="1"/>
    <col min="535" max="535" width="4.6640625" style="4" customWidth="1"/>
    <col min="536" max="538" width="3" style="4" customWidth="1"/>
    <col min="539" max="539" width="4" style="4" customWidth="1"/>
    <col min="540" max="540" width="3" style="4" customWidth="1"/>
    <col min="541" max="541" width="4.33203125" style="4" customWidth="1"/>
    <col min="542" max="721" width="9.1640625" style="4"/>
    <col min="722" max="722" width="39" style="4" customWidth="1"/>
    <col min="723" max="724" width="5.33203125" style="4" customWidth="1"/>
    <col min="725" max="725" width="8.1640625" style="4" customWidth="1"/>
    <col min="726" max="726" width="6.83203125" style="4" customWidth="1"/>
    <col min="727" max="727" width="8" style="4" customWidth="1"/>
    <col min="728" max="728" width="8.6640625" style="4" customWidth="1"/>
    <col min="729" max="729" width="6.83203125" style="4" customWidth="1"/>
    <col min="730" max="730" width="5.5" style="4" customWidth="1"/>
    <col min="731" max="731" width="6.33203125" style="4" customWidth="1"/>
    <col min="732" max="732" width="5.5" style="4" customWidth="1"/>
    <col min="733" max="733" width="6.33203125" style="4" customWidth="1"/>
    <col min="734" max="734" width="5.1640625" style="4" customWidth="1"/>
    <col min="735" max="735" width="7.1640625" style="4" customWidth="1"/>
    <col min="736" max="736" width="6.6640625" style="4" customWidth="1"/>
    <col min="737" max="737" width="6.5" style="4" customWidth="1"/>
    <col min="738" max="738" width="3.6640625" style="4" customWidth="1"/>
    <col min="739" max="739" width="3.83203125" style="4" customWidth="1"/>
    <col min="740" max="740" width="5" style="4" customWidth="1"/>
    <col min="741" max="741" width="3.5" style="4" customWidth="1"/>
    <col min="742" max="742" width="3.6640625" style="4" customWidth="1"/>
    <col min="743" max="743" width="4.83203125" style="4" customWidth="1"/>
    <col min="744" max="744" width="5.1640625" style="4" customWidth="1"/>
    <col min="745" max="745" width="4.1640625" style="4" customWidth="1"/>
    <col min="746" max="746" width="5.33203125" style="4" customWidth="1"/>
    <col min="747" max="748" width="3.5" style="4" customWidth="1"/>
    <col min="749" max="749" width="5.5" style="4" customWidth="1"/>
    <col min="750" max="750" width="4.6640625" style="4" customWidth="1"/>
    <col min="751" max="751" width="4.33203125" style="4" customWidth="1"/>
    <col min="752" max="752" width="5" style="4" customWidth="1"/>
    <col min="753" max="753" width="4" style="4" customWidth="1"/>
    <col min="754" max="754" width="3.5" style="4" customWidth="1"/>
    <col min="755" max="755" width="5.1640625" style="4" customWidth="1"/>
    <col min="756" max="756" width="4.5" style="4" customWidth="1"/>
    <col min="757" max="757" width="3.5" style="4" customWidth="1"/>
    <col min="758" max="758" width="4.33203125" style="4" customWidth="1"/>
    <col min="759" max="759" width="5.33203125" style="4" customWidth="1"/>
    <col min="760" max="760" width="4.33203125" style="4" customWidth="1"/>
    <col min="761" max="761" width="5.1640625" style="4" customWidth="1"/>
    <col min="762" max="762" width="3.6640625" style="4" customWidth="1"/>
    <col min="763" max="764" width="3.5" style="4" customWidth="1"/>
    <col min="765" max="765" width="4.5" style="4" customWidth="1"/>
    <col min="766" max="766" width="3.6640625" style="4" customWidth="1"/>
    <col min="767" max="767" width="4" style="4" customWidth="1"/>
    <col min="768" max="768" width="3.5" style="4" customWidth="1"/>
    <col min="769" max="769" width="3.6640625" style="4" customWidth="1"/>
    <col min="770" max="770" width="3.83203125" style="4" customWidth="1"/>
    <col min="771" max="771" width="4.5" style="4" customWidth="1"/>
    <col min="772" max="772" width="4.33203125" style="4" customWidth="1"/>
    <col min="773" max="773" width="5.1640625" style="4" customWidth="1"/>
    <col min="774" max="775" width="3.6640625" style="4" customWidth="1"/>
    <col min="776" max="776" width="4" style="4" customWidth="1"/>
    <col min="777" max="777" width="4.5" style="4" customWidth="1"/>
    <col min="778" max="778" width="3.6640625" style="4" customWidth="1"/>
    <col min="779" max="779" width="5" style="4" customWidth="1"/>
    <col min="780" max="780" width="3.83203125" style="4" customWidth="1"/>
    <col min="781" max="781" width="4" style="4" customWidth="1"/>
    <col min="782" max="782" width="3.6640625" style="4" customWidth="1"/>
    <col min="783" max="783" width="4.5" style="4" customWidth="1"/>
    <col min="784" max="784" width="2.83203125" style="4" customWidth="1"/>
    <col min="785" max="785" width="4.5" style="4" customWidth="1"/>
    <col min="786" max="787" width="2.6640625" style="4" customWidth="1"/>
    <col min="788" max="788" width="3.5" style="4" customWidth="1"/>
    <col min="789" max="789" width="3.1640625" style="4" customWidth="1"/>
    <col min="790" max="790" width="3" style="4" customWidth="1"/>
    <col min="791" max="791" width="4.6640625" style="4" customWidth="1"/>
    <col min="792" max="794" width="3" style="4" customWidth="1"/>
    <col min="795" max="795" width="4" style="4" customWidth="1"/>
    <col min="796" max="796" width="3" style="4" customWidth="1"/>
    <col min="797" max="797" width="4.33203125" style="4" customWidth="1"/>
    <col min="798" max="977" width="9.1640625" style="4"/>
    <col min="978" max="978" width="39" style="4" customWidth="1"/>
    <col min="979" max="980" width="5.33203125" style="4" customWidth="1"/>
    <col min="981" max="981" width="8.1640625" style="4" customWidth="1"/>
    <col min="982" max="982" width="6.83203125" style="4" customWidth="1"/>
    <col min="983" max="983" width="8" style="4" customWidth="1"/>
    <col min="984" max="984" width="8.6640625" style="4" customWidth="1"/>
    <col min="985" max="985" width="6.83203125" style="4" customWidth="1"/>
    <col min="986" max="986" width="5.5" style="4" customWidth="1"/>
    <col min="987" max="987" width="6.33203125" style="4" customWidth="1"/>
    <col min="988" max="988" width="5.5" style="4" customWidth="1"/>
    <col min="989" max="989" width="6.33203125" style="4" customWidth="1"/>
    <col min="990" max="990" width="5.1640625" style="4" customWidth="1"/>
    <col min="991" max="991" width="7.1640625" style="4" customWidth="1"/>
    <col min="992" max="992" width="6.6640625" style="4" customWidth="1"/>
    <col min="993" max="993" width="6.5" style="4" customWidth="1"/>
    <col min="994" max="994" width="3.6640625" style="4" customWidth="1"/>
    <col min="995" max="995" width="3.83203125" style="4" customWidth="1"/>
    <col min="996" max="996" width="5" style="4" customWidth="1"/>
    <col min="997" max="997" width="3.5" style="4" customWidth="1"/>
    <col min="998" max="998" width="3.6640625" style="4" customWidth="1"/>
    <col min="999" max="999" width="4.83203125" style="4" customWidth="1"/>
    <col min="1000" max="1000" width="5.1640625" style="4" customWidth="1"/>
    <col min="1001" max="1001" width="4.1640625" style="4" customWidth="1"/>
    <col min="1002" max="1002" width="5.33203125" style="4" customWidth="1"/>
    <col min="1003" max="1004" width="3.5" style="4" customWidth="1"/>
    <col min="1005" max="1005" width="5.5" style="4" customWidth="1"/>
    <col min="1006" max="1006" width="4.6640625" style="4" customWidth="1"/>
    <col min="1007" max="1007" width="4.33203125" style="4" customWidth="1"/>
    <col min="1008" max="1008" width="5" style="4" customWidth="1"/>
    <col min="1009" max="1009" width="4" style="4" customWidth="1"/>
    <col min="1010" max="1010" width="3.5" style="4" customWidth="1"/>
    <col min="1011" max="1011" width="5.1640625" style="4" customWidth="1"/>
    <col min="1012" max="1012" width="4.5" style="4" customWidth="1"/>
    <col min="1013" max="1013" width="3.5" style="4" customWidth="1"/>
    <col min="1014" max="1014" width="4.33203125" style="4" customWidth="1"/>
    <col min="1015" max="1015" width="5.33203125" style="4" customWidth="1"/>
    <col min="1016" max="1016" width="4.33203125" style="4" customWidth="1"/>
    <col min="1017" max="1017" width="5.1640625" style="4" customWidth="1"/>
    <col min="1018" max="1018" width="3.6640625" style="4" customWidth="1"/>
    <col min="1019" max="1020" width="3.5" style="4" customWidth="1"/>
    <col min="1021" max="1021" width="4.5" style="4" customWidth="1"/>
    <col min="1022" max="1022" width="3.6640625" style="4" customWidth="1"/>
    <col min="1023" max="1023" width="4" style="4" customWidth="1"/>
    <col min="1024" max="1024" width="3.5" style="4" customWidth="1"/>
    <col min="1025" max="1025" width="3.6640625" style="4" customWidth="1"/>
    <col min="1026" max="1026" width="3.83203125" style="4" customWidth="1"/>
    <col min="1027" max="1027" width="4.5" style="4" customWidth="1"/>
    <col min="1028" max="1028" width="4.33203125" style="4" customWidth="1"/>
    <col min="1029" max="1029" width="5.1640625" style="4" customWidth="1"/>
    <col min="1030" max="1031" width="3.6640625" style="4" customWidth="1"/>
    <col min="1032" max="1032" width="4" style="4" customWidth="1"/>
    <col min="1033" max="1033" width="4.5" style="4" customWidth="1"/>
    <col min="1034" max="1034" width="3.6640625" style="4" customWidth="1"/>
    <col min="1035" max="1035" width="5" style="4" customWidth="1"/>
    <col min="1036" max="1036" width="3.83203125" style="4" customWidth="1"/>
    <col min="1037" max="1037" width="4" style="4" customWidth="1"/>
    <col min="1038" max="1038" width="3.6640625" style="4" customWidth="1"/>
    <col min="1039" max="1039" width="4.5" style="4" customWidth="1"/>
    <col min="1040" max="1040" width="2.83203125" style="4" customWidth="1"/>
    <col min="1041" max="1041" width="4.5" style="4" customWidth="1"/>
    <col min="1042" max="1043" width="2.6640625" style="4" customWidth="1"/>
    <col min="1044" max="1044" width="3.5" style="4" customWidth="1"/>
    <col min="1045" max="1045" width="3.1640625" style="4" customWidth="1"/>
    <col min="1046" max="1046" width="3" style="4" customWidth="1"/>
    <col min="1047" max="1047" width="4.6640625" style="4" customWidth="1"/>
    <col min="1048" max="1050" width="3" style="4" customWidth="1"/>
    <col min="1051" max="1051" width="4" style="4" customWidth="1"/>
    <col min="1052" max="1052" width="3" style="4" customWidth="1"/>
    <col min="1053" max="1053" width="4.33203125" style="4" customWidth="1"/>
    <col min="1054" max="1233" width="9.1640625" style="4"/>
    <col min="1234" max="1234" width="39" style="4" customWidth="1"/>
    <col min="1235" max="1236" width="5.33203125" style="4" customWidth="1"/>
    <col min="1237" max="1237" width="8.1640625" style="4" customWidth="1"/>
    <col min="1238" max="1238" width="6.83203125" style="4" customWidth="1"/>
    <col min="1239" max="1239" width="8" style="4" customWidth="1"/>
    <col min="1240" max="1240" width="8.6640625" style="4" customWidth="1"/>
    <col min="1241" max="1241" width="6.83203125" style="4" customWidth="1"/>
    <col min="1242" max="1242" width="5.5" style="4" customWidth="1"/>
    <col min="1243" max="1243" width="6.33203125" style="4" customWidth="1"/>
    <col min="1244" max="1244" width="5.5" style="4" customWidth="1"/>
    <col min="1245" max="1245" width="6.33203125" style="4" customWidth="1"/>
    <col min="1246" max="1246" width="5.1640625" style="4" customWidth="1"/>
    <col min="1247" max="1247" width="7.1640625" style="4" customWidth="1"/>
    <col min="1248" max="1248" width="6.6640625" style="4" customWidth="1"/>
    <col min="1249" max="1249" width="6.5" style="4" customWidth="1"/>
    <col min="1250" max="1250" width="3.6640625" style="4" customWidth="1"/>
    <col min="1251" max="1251" width="3.83203125" style="4" customWidth="1"/>
    <col min="1252" max="1252" width="5" style="4" customWidth="1"/>
    <col min="1253" max="1253" width="3.5" style="4" customWidth="1"/>
    <col min="1254" max="1254" width="3.6640625" style="4" customWidth="1"/>
    <col min="1255" max="1255" width="4.83203125" style="4" customWidth="1"/>
    <col min="1256" max="1256" width="5.1640625" style="4" customWidth="1"/>
    <col min="1257" max="1257" width="4.1640625" style="4" customWidth="1"/>
    <col min="1258" max="1258" width="5.33203125" style="4" customWidth="1"/>
    <col min="1259" max="1260" width="3.5" style="4" customWidth="1"/>
    <col min="1261" max="1261" width="5.5" style="4" customWidth="1"/>
    <col min="1262" max="1262" width="4.6640625" style="4" customWidth="1"/>
    <col min="1263" max="1263" width="4.33203125" style="4" customWidth="1"/>
    <col min="1264" max="1264" width="5" style="4" customWidth="1"/>
    <col min="1265" max="1265" width="4" style="4" customWidth="1"/>
    <col min="1266" max="1266" width="3.5" style="4" customWidth="1"/>
    <col min="1267" max="1267" width="5.1640625" style="4" customWidth="1"/>
    <col min="1268" max="1268" width="4.5" style="4" customWidth="1"/>
    <col min="1269" max="1269" width="3.5" style="4" customWidth="1"/>
    <col min="1270" max="1270" width="4.33203125" style="4" customWidth="1"/>
    <col min="1271" max="1271" width="5.33203125" style="4" customWidth="1"/>
    <col min="1272" max="1272" width="4.33203125" style="4" customWidth="1"/>
    <col min="1273" max="1273" width="5.1640625" style="4" customWidth="1"/>
    <col min="1274" max="1274" width="3.6640625" style="4" customWidth="1"/>
    <col min="1275" max="1276" width="3.5" style="4" customWidth="1"/>
    <col min="1277" max="1277" width="4.5" style="4" customWidth="1"/>
    <col min="1278" max="1278" width="3.6640625" style="4" customWidth="1"/>
    <col min="1279" max="1279" width="4" style="4" customWidth="1"/>
    <col min="1280" max="1280" width="3.5" style="4" customWidth="1"/>
    <col min="1281" max="1281" width="3.6640625" style="4" customWidth="1"/>
    <col min="1282" max="1282" width="3.83203125" style="4" customWidth="1"/>
    <col min="1283" max="1283" width="4.5" style="4" customWidth="1"/>
    <col min="1284" max="1284" width="4.33203125" style="4" customWidth="1"/>
    <col min="1285" max="1285" width="5.1640625" style="4" customWidth="1"/>
    <col min="1286" max="1287" width="3.6640625" style="4" customWidth="1"/>
    <col min="1288" max="1288" width="4" style="4" customWidth="1"/>
    <col min="1289" max="1289" width="4.5" style="4" customWidth="1"/>
    <col min="1290" max="1290" width="3.6640625" style="4" customWidth="1"/>
    <col min="1291" max="1291" width="5" style="4" customWidth="1"/>
    <col min="1292" max="1292" width="3.83203125" style="4" customWidth="1"/>
    <col min="1293" max="1293" width="4" style="4" customWidth="1"/>
    <col min="1294" max="1294" width="3.6640625" style="4" customWidth="1"/>
    <col min="1295" max="1295" width="4.5" style="4" customWidth="1"/>
    <col min="1296" max="1296" width="2.83203125" style="4" customWidth="1"/>
    <col min="1297" max="1297" width="4.5" style="4" customWidth="1"/>
    <col min="1298" max="1299" width="2.6640625" style="4" customWidth="1"/>
    <col min="1300" max="1300" width="3.5" style="4" customWidth="1"/>
    <col min="1301" max="1301" width="3.1640625" style="4" customWidth="1"/>
    <col min="1302" max="1302" width="3" style="4" customWidth="1"/>
    <col min="1303" max="1303" width="4.6640625" style="4" customWidth="1"/>
    <col min="1304" max="1306" width="3" style="4" customWidth="1"/>
    <col min="1307" max="1307" width="4" style="4" customWidth="1"/>
    <col min="1308" max="1308" width="3" style="4" customWidth="1"/>
    <col min="1309" max="1309" width="4.33203125" style="4" customWidth="1"/>
    <col min="1310" max="1489" width="9.1640625" style="4"/>
    <col min="1490" max="1490" width="39" style="4" customWidth="1"/>
    <col min="1491" max="1492" width="5.33203125" style="4" customWidth="1"/>
    <col min="1493" max="1493" width="8.1640625" style="4" customWidth="1"/>
    <col min="1494" max="1494" width="6.83203125" style="4" customWidth="1"/>
    <col min="1495" max="1495" width="8" style="4" customWidth="1"/>
    <col min="1496" max="1496" width="8.6640625" style="4" customWidth="1"/>
    <col min="1497" max="1497" width="6.83203125" style="4" customWidth="1"/>
    <col min="1498" max="1498" width="5.5" style="4" customWidth="1"/>
    <col min="1499" max="1499" width="6.33203125" style="4" customWidth="1"/>
    <col min="1500" max="1500" width="5.5" style="4" customWidth="1"/>
    <col min="1501" max="1501" width="6.33203125" style="4" customWidth="1"/>
    <col min="1502" max="1502" width="5.1640625" style="4" customWidth="1"/>
    <col min="1503" max="1503" width="7.1640625" style="4" customWidth="1"/>
    <col min="1504" max="1504" width="6.6640625" style="4" customWidth="1"/>
    <col min="1505" max="1505" width="6.5" style="4" customWidth="1"/>
    <col min="1506" max="1506" width="3.6640625" style="4" customWidth="1"/>
    <col min="1507" max="1507" width="3.83203125" style="4" customWidth="1"/>
    <col min="1508" max="1508" width="5" style="4" customWidth="1"/>
    <col min="1509" max="1509" width="3.5" style="4" customWidth="1"/>
    <col min="1510" max="1510" width="3.6640625" style="4" customWidth="1"/>
    <col min="1511" max="1511" width="4.83203125" style="4" customWidth="1"/>
    <col min="1512" max="1512" width="5.1640625" style="4" customWidth="1"/>
    <col min="1513" max="1513" width="4.1640625" style="4" customWidth="1"/>
    <col min="1514" max="1514" width="5.33203125" style="4" customWidth="1"/>
    <col min="1515" max="1516" width="3.5" style="4" customWidth="1"/>
    <col min="1517" max="1517" width="5.5" style="4" customWidth="1"/>
    <col min="1518" max="1518" width="4.6640625" style="4" customWidth="1"/>
    <col min="1519" max="1519" width="4.33203125" style="4" customWidth="1"/>
    <col min="1520" max="1520" width="5" style="4" customWidth="1"/>
    <col min="1521" max="1521" width="4" style="4" customWidth="1"/>
    <col min="1522" max="1522" width="3.5" style="4" customWidth="1"/>
    <col min="1523" max="1523" width="5.1640625" style="4" customWidth="1"/>
    <col min="1524" max="1524" width="4.5" style="4" customWidth="1"/>
    <col min="1525" max="1525" width="3.5" style="4" customWidth="1"/>
    <col min="1526" max="1526" width="4.33203125" style="4" customWidth="1"/>
    <col min="1527" max="1527" width="5.33203125" style="4" customWidth="1"/>
    <col min="1528" max="1528" width="4.33203125" style="4" customWidth="1"/>
    <col min="1529" max="1529" width="5.1640625" style="4" customWidth="1"/>
    <col min="1530" max="1530" width="3.6640625" style="4" customWidth="1"/>
    <col min="1531" max="1532" width="3.5" style="4" customWidth="1"/>
    <col min="1533" max="1533" width="4.5" style="4" customWidth="1"/>
    <col min="1534" max="1534" width="3.6640625" style="4" customWidth="1"/>
    <col min="1535" max="1535" width="4" style="4" customWidth="1"/>
    <col min="1536" max="1536" width="3.5" style="4" customWidth="1"/>
    <col min="1537" max="1537" width="3.6640625" style="4" customWidth="1"/>
    <col min="1538" max="1538" width="3.83203125" style="4" customWidth="1"/>
    <col min="1539" max="1539" width="4.5" style="4" customWidth="1"/>
    <col min="1540" max="1540" width="4.33203125" style="4" customWidth="1"/>
    <col min="1541" max="1541" width="5.1640625" style="4" customWidth="1"/>
    <col min="1542" max="1543" width="3.6640625" style="4" customWidth="1"/>
    <col min="1544" max="1544" width="4" style="4" customWidth="1"/>
    <col min="1545" max="1545" width="4.5" style="4" customWidth="1"/>
    <col min="1546" max="1546" width="3.6640625" style="4" customWidth="1"/>
    <col min="1547" max="1547" width="5" style="4" customWidth="1"/>
    <col min="1548" max="1548" width="3.83203125" style="4" customWidth="1"/>
    <col min="1549" max="1549" width="4" style="4" customWidth="1"/>
    <col min="1550" max="1550" width="3.6640625" style="4" customWidth="1"/>
    <col min="1551" max="1551" width="4.5" style="4" customWidth="1"/>
    <col min="1552" max="1552" width="2.83203125" style="4" customWidth="1"/>
    <col min="1553" max="1553" width="4.5" style="4" customWidth="1"/>
    <col min="1554" max="1555" width="2.6640625" style="4" customWidth="1"/>
    <col min="1556" max="1556" width="3.5" style="4" customWidth="1"/>
    <col min="1557" max="1557" width="3.1640625" style="4" customWidth="1"/>
    <col min="1558" max="1558" width="3" style="4" customWidth="1"/>
    <col min="1559" max="1559" width="4.6640625" style="4" customWidth="1"/>
    <col min="1560" max="1562" width="3" style="4" customWidth="1"/>
    <col min="1563" max="1563" width="4" style="4" customWidth="1"/>
    <col min="1564" max="1564" width="3" style="4" customWidth="1"/>
    <col min="1565" max="1565" width="4.33203125" style="4" customWidth="1"/>
    <col min="1566" max="1745" width="9.1640625" style="4"/>
    <col min="1746" max="1746" width="39" style="4" customWidth="1"/>
    <col min="1747" max="1748" width="5.33203125" style="4" customWidth="1"/>
    <col min="1749" max="1749" width="8.1640625" style="4" customWidth="1"/>
    <col min="1750" max="1750" width="6.83203125" style="4" customWidth="1"/>
    <col min="1751" max="1751" width="8" style="4" customWidth="1"/>
    <col min="1752" max="1752" width="8.6640625" style="4" customWidth="1"/>
    <col min="1753" max="1753" width="6.83203125" style="4" customWidth="1"/>
    <col min="1754" max="1754" width="5.5" style="4" customWidth="1"/>
    <col min="1755" max="1755" width="6.33203125" style="4" customWidth="1"/>
    <col min="1756" max="1756" width="5.5" style="4" customWidth="1"/>
    <col min="1757" max="1757" width="6.33203125" style="4" customWidth="1"/>
    <col min="1758" max="1758" width="5.1640625" style="4" customWidth="1"/>
    <col min="1759" max="1759" width="7.1640625" style="4" customWidth="1"/>
    <col min="1760" max="1760" width="6.6640625" style="4" customWidth="1"/>
    <col min="1761" max="1761" width="6.5" style="4" customWidth="1"/>
    <col min="1762" max="1762" width="3.6640625" style="4" customWidth="1"/>
    <col min="1763" max="1763" width="3.83203125" style="4" customWidth="1"/>
    <col min="1764" max="1764" width="5" style="4" customWidth="1"/>
    <col min="1765" max="1765" width="3.5" style="4" customWidth="1"/>
    <col min="1766" max="1766" width="3.6640625" style="4" customWidth="1"/>
    <col min="1767" max="1767" width="4.83203125" style="4" customWidth="1"/>
    <col min="1768" max="1768" width="5.1640625" style="4" customWidth="1"/>
    <col min="1769" max="1769" width="4.1640625" style="4" customWidth="1"/>
    <col min="1770" max="1770" width="5.33203125" style="4" customWidth="1"/>
    <col min="1771" max="1772" width="3.5" style="4" customWidth="1"/>
    <col min="1773" max="1773" width="5.5" style="4" customWidth="1"/>
    <col min="1774" max="1774" width="4.6640625" style="4" customWidth="1"/>
    <col min="1775" max="1775" width="4.33203125" style="4" customWidth="1"/>
    <col min="1776" max="1776" width="5" style="4" customWidth="1"/>
    <col min="1777" max="1777" width="4" style="4" customWidth="1"/>
    <col min="1778" max="1778" width="3.5" style="4" customWidth="1"/>
    <col min="1779" max="1779" width="5.1640625" style="4" customWidth="1"/>
    <col min="1780" max="1780" width="4.5" style="4" customWidth="1"/>
    <col min="1781" max="1781" width="3.5" style="4" customWidth="1"/>
    <col min="1782" max="1782" width="4.33203125" style="4" customWidth="1"/>
    <col min="1783" max="1783" width="5.33203125" style="4" customWidth="1"/>
    <col min="1784" max="1784" width="4.33203125" style="4" customWidth="1"/>
    <col min="1785" max="1785" width="5.1640625" style="4" customWidth="1"/>
    <col min="1786" max="1786" width="3.6640625" style="4" customWidth="1"/>
    <col min="1787" max="1788" width="3.5" style="4" customWidth="1"/>
    <col min="1789" max="1789" width="4.5" style="4" customWidth="1"/>
    <col min="1790" max="1790" width="3.6640625" style="4" customWidth="1"/>
    <col min="1791" max="1791" width="4" style="4" customWidth="1"/>
    <col min="1792" max="1792" width="3.5" style="4" customWidth="1"/>
    <col min="1793" max="1793" width="3.6640625" style="4" customWidth="1"/>
    <col min="1794" max="1794" width="3.83203125" style="4" customWidth="1"/>
    <col min="1795" max="1795" width="4.5" style="4" customWidth="1"/>
    <col min="1796" max="1796" width="4.33203125" style="4" customWidth="1"/>
    <col min="1797" max="1797" width="5.1640625" style="4" customWidth="1"/>
    <col min="1798" max="1799" width="3.6640625" style="4" customWidth="1"/>
    <col min="1800" max="1800" width="4" style="4" customWidth="1"/>
    <col min="1801" max="1801" width="4.5" style="4" customWidth="1"/>
    <col min="1802" max="1802" width="3.6640625" style="4" customWidth="1"/>
    <col min="1803" max="1803" width="5" style="4" customWidth="1"/>
    <col min="1804" max="1804" width="3.83203125" style="4" customWidth="1"/>
    <col min="1805" max="1805" width="4" style="4" customWidth="1"/>
    <col min="1806" max="1806" width="3.6640625" style="4" customWidth="1"/>
    <col min="1807" max="1807" width="4.5" style="4" customWidth="1"/>
    <col min="1808" max="1808" width="2.83203125" style="4" customWidth="1"/>
    <col min="1809" max="1809" width="4.5" style="4" customWidth="1"/>
    <col min="1810" max="1811" width="2.6640625" style="4" customWidth="1"/>
    <col min="1812" max="1812" width="3.5" style="4" customWidth="1"/>
    <col min="1813" max="1813" width="3.1640625" style="4" customWidth="1"/>
    <col min="1814" max="1814" width="3" style="4" customWidth="1"/>
    <col min="1815" max="1815" width="4.6640625" style="4" customWidth="1"/>
    <col min="1816" max="1818" width="3" style="4" customWidth="1"/>
    <col min="1819" max="1819" width="4" style="4" customWidth="1"/>
    <col min="1820" max="1820" width="3" style="4" customWidth="1"/>
    <col min="1821" max="1821" width="4.33203125" style="4" customWidth="1"/>
    <col min="1822" max="2001" width="9.1640625" style="4"/>
    <col min="2002" max="2002" width="39" style="4" customWidth="1"/>
    <col min="2003" max="2004" width="5.33203125" style="4" customWidth="1"/>
    <col min="2005" max="2005" width="8.1640625" style="4" customWidth="1"/>
    <col min="2006" max="2006" width="6.83203125" style="4" customWidth="1"/>
    <col min="2007" max="2007" width="8" style="4" customWidth="1"/>
    <col min="2008" max="2008" width="8.6640625" style="4" customWidth="1"/>
    <col min="2009" max="2009" width="6.83203125" style="4" customWidth="1"/>
    <col min="2010" max="2010" width="5.5" style="4" customWidth="1"/>
    <col min="2011" max="2011" width="6.33203125" style="4" customWidth="1"/>
    <col min="2012" max="2012" width="5.5" style="4" customWidth="1"/>
    <col min="2013" max="2013" width="6.33203125" style="4" customWidth="1"/>
    <col min="2014" max="2014" width="5.1640625" style="4" customWidth="1"/>
    <col min="2015" max="2015" width="7.1640625" style="4" customWidth="1"/>
    <col min="2016" max="2016" width="6.6640625" style="4" customWidth="1"/>
    <col min="2017" max="2017" width="6.5" style="4" customWidth="1"/>
    <col min="2018" max="2018" width="3.6640625" style="4" customWidth="1"/>
    <col min="2019" max="2019" width="3.83203125" style="4" customWidth="1"/>
    <col min="2020" max="2020" width="5" style="4" customWidth="1"/>
    <col min="2021" max="2021" width="3.5" style="4" customWidth="1"/>
    <col min="2022" max="2022" width="3.6640625" style="4" customWidth="1"/>
    <col min="2023" max="2023" width="4.83203125" style="4" customWidth="1"/>
    <col min="2024" max="2024" width="5.1640625" style="4" customWidth="1"/>
    <col min="2025" max="2025" width="4.1640625" style="4" customWidth="1"/>
    <col min="2026" max="2026" width="5.33203125" style="4" customWidth="1"/>
    <col min="2027" max="2028" width="3.5" style="4" customWidth="1"/>
    <col min="2029" max="2029" width="5.5" style="4" customWidth="1"/>
    <col min="2030" max="2030" width="4.6640625" style="4" customWidth="1"/>
    <col min="2031" max="2031" width="4.33203125" style="4" customWidth="1"/>
    <col min="2032" max="2032" width="5" style="4" customWidth="1"/>
    <col min="2033" max="2033" width="4" style="4" customWidth="1"/>
    <col min="2034" max="2034" width="3.5" style="4" customWidth="1"/>
    <col min="2035" max="2035" width="5.1640625" style="4" customWidth="1"/>
    <col min="2036" max="2036" width="4.5" style="4" customWidth="1"/>
    <col min="2037" max="2037" width="3.5" style="4" customWidth="1"/>
    <col min="2038" max="2038" width="4.33203125" style="4" customWidth="1"/>
    <col min="2039" max="2039" width="5.33203125" style="4" customWidth="1"/>
    <col min="2040" max="2040" width="4.33203125" style="4" customWidth="1"/>
    <col min="2041" max="2041" width="5.1640625" style="4" customWidth="1"/>
    <col min="2042" max="2042" width="3.6640625" style="4" customWidth="1"/>
    <col min="2043" max="2044" width="3.5" style="4" customWidth="1"/>
    <col min="2045" max="2045" width="4.5" style="4" customWidth="1"/>
    <col min="2046" max="2046" width="3.6640625" style="4" customWidth="1"/>
    <col min="2047" max="2047" width="4" style="4" customWidth="1"/>
    <col min="2048" max="2048" width="3.5" style="4" customWidth="1"/>
    <col min="2049" max="2049" width="3.6640625" style="4" customWidth="1"/>
    <col min="2050" max="2050" width="3.83203125" style="4" customWidth="1"/>
    <col min="2051" max="2051" width="4.5" style="4" customWidth="1"/>
    <col min="2052" max="2052" width="4.33203125" style="4" customWidth="1"/>
    <col min="2053" max="2053" width="5.1640625" style="4" customWidth="1"/>
    <col min="2054" max="2055" width="3.6640625" style="4" customWidth="1"/>
    <col min="2056" max="2056" width="4" style="4" customWidth="1"/>
    <col min="2057" max="2057" width="4.5" style="4" customWidth="1"/>
    <col min="2058" max="2058" width="3.6640625" style="4" customWidth="1"/>
    <col min="2059" max="2059" width="5" style="4" customWidth="1"/>
    <col min="2060" max="2060" width="3.83203125" style="4" customWidth="1"/>
    <col min="2061" max="2061" width="4" style="4" customWidth="1"/>
    <col min="2062" max="2062" width="3.6640625" style="4" customWidth="1"/>
    <col min="2063" max="2063" width="4.5" style="4" customWidth="1"/>
    <col min="2064" max="2064" width="2.83203125" style="4" customWidth="1"/>
    <col min="2065" max="2065" width="4.5" style="4" customWidth="1"/>
    <col min="2066" max="2067" width="2.6640625" style="4" customWidth="1"/>
    <col min="2068" max="2068" width="3.5" style="4" customWidth="1"/>
    <col min="2069" max="2069" width="3.1640625" style="4" customWidth="1"/>
    <col min="2070" max="2070" width="3" style="4" customWidth="1"/>
    <col min="2071" max="2071" width="4.6640625" style="4" customWidth="1"/>
    <col min="2072" max="2074" width="3" style="4" customWidth="1"/>
    <col min="2075" max="2075" width="4" style="4" customWidth="1"/>
    <col min="2076" max="2076" width="3" style="4" customWidth="1"/>
    <col min="2077" max="2077" width="4.33203125" style="4" customWidth="1"/>
    <col min="2078" max="2257" width="9.1640625" style="4"/>
    <col min="2258" max="2258" width="39" style="4" customWidth="1"/>
    <col min="2259" max="2260" width="5.33203125" style="4" customWidth="1"/>
    <col min="2261" max="2261" width="8.1640625" style="4" customWidth="1"/>
    <col min="2262" max="2262" width="6.83203125" style="4" customWidth="1"/>
    <col min="2263" max="2263" width="8" style="4" customWidth="1"/>
    <col min="2264" max="2264" width="8.6640625" style="4" customWidth="1"/>
    <col min="2265" max="2265" width="6.83203125" style="4" customWidth="1"/>
    <col min="2266" max="2266" width="5.5" style="4" customWidth="1"/>
    <col min="2267" max="2267" width="6.33203125" style="4" customWidth="1"/>
    <col min="2268" max="2268" width="5.5" style="4" customWidth="1"/>
    <col min="2269" max="2269" width="6.33203125" style="4" customWidth="1"/>
    <col min="2270" max="2270" width="5.1640625" style="4" customWidth="1"/>
    <col min="2271" max="2271" width="7.1640625" style="4" customWidth="1"/>
    <col min="2272" max="2272" width="6.6640625" style="4" customWidth="1"/>
    <col min="2273" max="2273" width="6.5" style="4" customWidth="1"/>
    <col min="2274" max="2274" width="3.6640625" style="4" customWidth="1"/>
    <col min="2275" max="2275" width="3.83203125" style="4" customWidth="1"/>
    <col min="2276" max="2276" width="5" style="4" customWidth="1"/>
    <col min="2277" max="2277" width="3.5" style="4" customWidth="1"/>
    <col min="2278" max="2278" width="3.6640625" style="4" customWidth="1"/>
    <col min="2279" max="2279" width="4.83203125" style="4" customWidth="1"/>
    <col min="2280" max="2280" width="5.1640625" style="4" customWidth="1"/>
    <col min="2281" max="2281" width="4.1640625" style="4" customWidth="1"/>
    <col min="2282" max="2282" width="5.33203125" style="4" customWidth="1"/>
    <col min="2283" max="2284" width="3.5" style="4" customWidth="1"/>
    <col min="2285" max="2285" width="5.5" style="4" customWidth="1"/>
    <col min="2286" max="2286" width="4.6640625" style="4" customWidth="1"/>
    <col min="2287" max="2287" width="4.33203125" style="4" customWidth="1"/>
    <col min="2288" max="2288" width="5" style="4" customWidth="1"/>
    <col min="2289" max="2289" width="4" style="4" customWidth="1"/>
    <col min="2290" max="2290" width="3.5" style="4" customWidth="1"/>
    <col min="2291" max="2291" width="5.1640625" style="4" customWidth="1"/>
    <col min="2292" max="2292" width="4.5" style="4" customWidth="1"/>
    <col min="2293" max="2293" width="3.5" style="4" customWidth="1"/>
    <col min="2294" max="2294" width="4.33203125" style="4" customWidth="1"/>
    <col min="2295" max="2295" width="5.33203125" style="4" customWidth="1"/>
    <col min="2296" max="2296" width="4.33203125" style="4" customWidth="1"/>
    <col min="2297" max="2297" width="5.1640625" style="4" customWidth="1"/>
    <col min="2298" max="2298" width="3.6640625" style="4" customWidth="1"/>
    <col min="2299" max="2300" width="3.5" style="4" customWidth="1"/>
    <col min="2301" max="2301" width="4.5" style="4" customWidth="1"/>
    <col min="2302" max="2302" width="3.6640625" style="4" customWidth="1"/>
    <col min="2303" max="2303" width="4" style="4" customWidth="1"/>
    <col min="2304" max="2304" width="3.5" style="4" customWidth="1"/>
    <col min="2305" max="2305" width="3.6640625" style="4" customWidth="1"/>
    <col min="2306" max="2306" width="3.83203125" style="4" customWidth="1"/>
    <col min="2307" max="2307" width="4.5" style="4" customWidth="1"/>
    <col min="2308" max="2308" width="4.33203125" style="4" customWidth="1"/>
    <col min="2309" max="2309" width="5.1640625" style="4" customWidth="1"/>
    <col min="2310" max="2311" width="3.6640625" style="4" customWidth="1"/>
    <col min="2312" max="2312" width="4" style="4" customWidth="1"/>
    <col min="2313" max="2313" width="4.5" style="4" customWidth="1"/>
    <col min="2314" max="2314" width="3.6640625" style="4" customWidth="1"/>
    <col min="2315" max="2315" width="5" style="4" customWidth="1"/>
    <col min="2316" max="2316" width="3.83203125" style="4" customWidth="1"/>
    <col min="2317" max="2317" width="4" style="4" customWidth="1"/>
    <col min="2318" max="2318" width="3.6640625" style="4" customWidth="1"/>
    <col min="2319" max="2319" width="4.5" style="4" customWidth="1"/>
    <col min="2320" max="2320" width="2.83203125" style="4" customWidth="1"/>
    <col min="2321" max="2321" width="4.5" style="4" customWidth="1"/>
    <col min="2322" max="2323" width="2.6640625" style="4" customWidth="1"/>
    <col min="2324" max="2324" width="3.5" style="4" customWidth="1"/>
    <col min="2325" max="2325" width="3.1640625" style="4" customWidth="1"/>
    <col min="2326" max="2326" width="3" style="4" customWidth="1"/>
    <col min="2327" max="2327" width="4.6640625" style="4" customWidth="1"/>
    <col min="2328" max="2330" width="3" style="4" customWidth="1"/>
    <col min="2331" max="2331" width="4" style="4" customWidth="1"/>
    <col min="2332" max="2332" width="3" style="4" customWidth="1"/>
    <col min="2333" max="2333" width="4.33203125" style="4" customWidth="1"/>
    <col min="2334" max="2513" width="9.1640625" style="4"/>
    <col min="2514" max="2514" width="39" style="4" customWidth="1"/>
    <col min="2515" max="2516" width="5.33203125" style="4" customWidth="1"/>
    <col min="2517" max="2517" width="8.1640625" style="4" customWidth="1"/>
    <col min="2518" max="2518" width="6.83203125" style="4" customWidth="1"/>
    <col min="2519" max="2519" width="8" style="4" customWidth="1"/>
    <col min="2520" max="2520" width="8.6640625" style="4" customWidth="1"/>
    <col min="2521" max="2521" width="6.83203125" style="4" customWidth="1"/>
    <col min="2522" max="2522" width="5.5" style="4" customWidth="1"/>
    <col min="2523" max="2523" width="6.33203125" style="4" customWidth="1"/>
    <col min="2524" max="2524" width="5.5" style="4" customWidth="1"/>
    <col min="2525" max="2525" width="6.33203125" style="4" customWidth="1"/>
    <col min="2526" max="2526" width="5.1640625" style="4" customWidth="1"/>
    <col min="2527" max="2527" width="7.1640625" style="4" customWidth="1"/>
    <col min="2528" max="2528" width="6.6640625" style="4" customWidth="1"/>
    <col min="2529" max="2529" width="6.5" style="4" customWidth="1"/>
    <col min="2530" max="2530" width="3.6640625" style="4" customWidth="1"/>
    <col min="2531" max="2531" width="3.83203125" style="4" customWidth="1"/>
    <col min="2532" max="2532" width="5" style="4" customWidth="1"/>
    <col min="2533" max="2533" width="3.5" style="4" customWidth="1"/>
    <col min="2534" max="2534" width="3.6640625" style="4" customWidth="1"/>
    <col min="2535" max="2535" width="4.83203125" style="4" customWidth="1"/>
    <col min="2536" max="2536" width="5.1640625" style="4" customWidth="1"/>
    <col min="2537" max="2537" width="4.1640625" style="4" customWidth="1"/>
    <col min="2538" max="2538" width="5.33203125" style="4" customWidth="1"/>
    <col min="2539" max="2540" width="3.5" style="4" customWidth="1"/>
    <col min="2541" max="2541" width="5.5" style="4" customWidth="1"/>
    <col min="2542" max="2542" width="4.6640625" style="4" customWidth="1"/>
    <col min="2543" max="2543" width="4.33203125" style="4" customWidth="1"/>
    <col min="2544" max="2544" width="5" style="4" customWidth="1"/>
    <col min="2545" max="2545" width="4" style="4" customWidth="1"/>
    <col min="2546" max="2546" width="3.5" style="4" customWidth="1"/>
    <col min="2547" max="2547" width="5.1640625" style="4" customWidth="1"/>
    <col min="2548" max="2548" width="4.5" style="4" customWidth="1"/>
    <col min="2549" max="2549" width="3.5" style="4" customWidth="1"/>
    <col min="2550" max="2550" width="4.33203125" style="4" customWidth="1"/>
    <col min="2551" max="2551" width="5.33203125" style="4" customWidth="1"/>
    <col min="2552" max="2552" width="4.33203125" style="4" customWidth="1"/>
    <col min="2553" max="2553" width="5.1640625" style="4" customWidth="1"/>
    <col min="2554" max="2554" width="3.6640625" style="4" customWidth="1"/>
    <col min="2555" max="2556" width="3.5" style="4" customWidth="1"/>
    <col min="2557" max="2557" width="4.5" style="4" customWidth="1"/>
    <col min="2558" max="2558" width="3.6640625" style="4" customWidth="1"/>
    <col min="2559" max="2559" width="4" style="4" customWidth="1"/>
    <col min="2560" max="2560" width="3.5" style="4" customWidth="1"/>
    <col min="2561" max="2561" width="3.6640625" style="4" customWidth="1"/>
    <col min="2562" max="2562" width="3.83203125" style="4" customWidth="1"/>
    <col min="2563" max="2563" width="4.5" style="4" customWidth="1"/>
    <col min="2564" max="2564" width="4.33203125" style="4" customWidth="1"/>
    <col min="2565" max="2565" width="5.1640625" style="4" customWidth="1"/>
    <col min="2566" max="2567" width="3.6640625" style="4" customWidth="1"/>
    <col min="2568" max="2568" width="4" style="4" customWidth="1"/>
    <col min="2569" max="2569" width="4.5" style="4" customWidth="1"/>
    <col min="2570" max="2570" width="3.6640625" style="4" customWidth="1"/>
    <col min="2571" max="2571" width="5" style="4" customWidth="1"/>
    <col min="2572" max="2572" width="3.83203125" style="4" customWidth="1"/>
    <col min="2573" max="2573" width="4" style="4" customWidth="1"/>
    <col min="2574" max="2574" width="3.6640625" style="4" customWidth="1"/>
    <col min="2575" max="2575" width="4.5" style="4" customWidth="1"/>
    <col min="2576" max="2576" width="2.83203125" style="4" customWidth="1"/>
    <col min="2577" max="2577" width="4.5" style="4" customWidth="1"/>
    <col min="2578" max="2579" width="2.6640625" style="4" customWidth="1"/>
    <col min="2580" max="2580" width="3.5" style="4" customWidth="1"/>
    <col min="2581" max="2581" width="3.1640625" style="4" customWidth="1"/>
    <col min="2582" max="2582" width="3" style="4" customWidth="1"/>
    <col min="2583" max="2583" width="4.6640625" style="4" customWidth="1"/>
    <col min="2584" max="2586" width="3" style="4" customWidth="1"/>
    <col min="2587" max="2587" width="4" style="4" customWidth="1"/>
    <col min="2588" max="2588" width="3" style="4" customWidth="1"/>
    <col min="2589" max="2589" width="4.33203125" style="4" customWidth="1"/>
    <col min="2590" max="2769" width="9.1640625" style="4"/>
    <col min="2770" max="2770" width="39" style="4" customWidth="1"/>
    <col min="2771" max="2772" width="5.33203125" style="4" customWidth="1"/>
    <col min="2773" max="2773" width="8.1640625" style="4" customWidth="1"/>
    <col min="2774" max="2774" width="6.83203125" style="4" customWidth="1"/>
    <col min="2775" max="2775" width="8" style="4" customWidth="1"/>
    <col min="2776" max="2776" width="8.6640625" style="4" customWidth="1"/>
    <col min="2777" max="2777" width="6.83203125" style="4" customWidth="1"/>
    <col min="2778" max="2778" width="5.5" style="4" customWidth="1"/>
    <col min="2779" max="2779" width="6.33203125" style="4" customWidth="1"/>
    <col min="2780" max="2780" width="5.5" style="4" customWidth="1"/>
    <col min="2781" max="2781" width="6.33203125" style="4" customWidth="1"/>
    <col min="2782" max="2782" width="5.1640625" style="4" customWidth="1"/>
    <col min="2783" max="2783" width="7.1640625" style="4" customWidth="1"/>
    <col min="2784" max="2784" width="6.6640625" style="4" customWidth="1"/>
    <col min="2785" max="2785" width="6.5" style="4" customWidth="1"/>
    <col min="2786" max="2786" width="3.6640625" style="4" customWidth="1"/>
    <col min="2787" max="2787" width="3.83203125" style="4" customWidth="1"/>
    <col min="2788" max="2788" width="5" style="4" customWidth="1"/>
    <col min="2789" max="2789" width="3.5" style="4" customWidth="1"/>
    <col min="2790" max="2790" width="3.6640625" style="4" customWidth="1"/>
    <col min="2791" max="2791" width="4.83203125" style="4" customWidth="1"/>
    <col min="2792" max="2792" width="5.1640625" style="4" customWidth="1"/>
    <col min="2793" max="2793" width="4.1640625" style="4" customWidth="1"/>
    <col min="2794" max="2794" width="5.33203125" style="4" customWidth="1"/>
    <col min="2795" max="2796" width="3.5" style="4" customWidth="1"/>
    <col min="2797" max="2797" width="5.5" style="4" customWidth="1"/>
    <col min="2798" max="2798" width="4.6640625" style="4" customWidth="1"/>
    <col min="2799" max="2799" width="4.33203125" style="4" customWidth="1"/>
    <col min="2800" max="2800" width="5" style="4" customWidth="1"/>
    <col min="2801" max="2801" width="4" style="4" customWidth="1"/>
    <col min="2802" max="2802" width="3.5" style="4" customWidth="1"/>
    <col min="2803" max="2803" width="5.1640625" style="4" customWidth="1"/>
    <col min="2804" max="2804" width="4.5" style="4" customWidth="1"/>
    <col min="2805" max="2805" width="3.5" style="4" customWidth="1"/>
    <col min="2806" max="2806" width="4.33203125" style="4" customWidth="1"/>
    <col min="2807" max="2807" width="5.33203125" style="4" customWidth="1"/>
    <col min="2808" max="2808" width="4.33203125" style="4" customWidth="1"/>
    <col min="2809" max="2809" width="5.1640625" style="4" customWidth="1"/>
    <col min="2810" max="2810" width="3.6640625" style="4" customWidth="1"/>
    <col min="2811" max="2812" width="3.5" style="4" customWidth="1"/>
    <col min="2813" max="2813" width="4.5" style="4" customWidth="1"/>
    <col min="2814" max="2814" width="3.6640625" style="4" customWidth="1"/>
    <col min="2815" max="2815" width="4" style="4" customWidth="1"/>
    <col min="2816" max="2816" width="3.5" style="4" customWidth="1"/>
    <col min="2817" max="2817" width="3.6640625" style="4" customWidth="1"/>
    <col min="2818" max="2818" width="3.83203125" style="4" customWidth="1"/>
    <col min="2819" max="2819" width="4.5" style="4" customWidth="1"/>
    <col min="2820" max="2820" width="4.33203125" style="4" customWidth="1"/>
    <col min="2821" max="2821" width="5.1640625" style="4" customWidth="1"/>
    <col min="2822" max="2823" width="3.6640625" style="4" customWidth="1"/>
    <col min="2824" max="2824" width="4" style="4" customWidth="1"/>
    <col min="2825" max="2825" width="4.5" style="4" customWidth="1"/>
    <col min="2826" max="2826" width="3.6640625" style="4" customWidth="1"/>
    <col min="2827" max="2827" width="5" style="4" customWidth="1"/>
    <col min="2828" max="2828" width="3.83203125" style="4" customWidth="1"/>
    <col min="2829" max="2829" width="4" style="4" customWidth="1"/>
    <col min="2830" max="2830" width="3.6640625" style="4" customWidth="1"/>
    <col min="2831" max="2831" width="4.5" style="4" customWidth="1"/>
    <col min="2832" max="2832" width="2.83203125" style="4" customWidth="1"/>
    <col min="2833" max="2833" width="4.5" style="4" customWidth="1"/>
    <col min="2834" max="2835" width="2.6640625" style="4" customWidth="1"/>
    <col min="2836" max="2836" width="3.5" style="4" customWidth="1"/>
    <col min="2837" max="2837" width="3.1640625" style="4" customWidth="1"/>
    <col min="2838" max="2838" width="3" style="4" customWidth="1"/>
    <col min="2839" max="2839" width="4.6640625" style="4" customWidth="1"/>
    <col min="2840" max="2842" width="3" style="4" customWidth="1"/>
    <col min="2843" max="2843" width="4" style="4" customWidth="1"/>
    <col min="2844" max="2844" width="3" style="4" customWidth="1"/>
    <col min="2845" max="2845" width="4.33203125" style="4" customWidth="1"/>
    <col min="2846" max="3025" width="9.1640625" style="4"/>
    <col min="3026" max="3026" width="39" style="4" customWidth="1"/>
    <col min="3027" max="3028" width="5.33203125" style="4" customWidth="1"/>
    <col min="3029" max="3029" width="8.1640625" style="4" customWidth="1"/>
    <col min="3030" max="3030" width="6.83203125" style="4" customWidth="1"/>
    <col min="3031" max="3031" width="8" style="4" customWidth="1"/>
    <col min="3032" max="3032" width="8.6640625" style="4" customWidth="1"/>
    <col min="3033" max="3033" width="6.83203125" style="4" customWidth="1"/>
    <col min="3034" max="3034" width="5.5" style="4" customWidth="1"/>
    <col min="3035" max="3035" width="6.33203125" style="4" customWidth="1"/>
    <col min="3036" max="3036" width="5.5" style="4" customWidth="1"/>
    <col min="3037" max="3037" width="6.33203125" style="4" customWidth="1"/>
    <col min="3038" max="3038" width="5.1640625" style="4" customWidth="1"/>
    <col min="3039" max="3039" width="7.1640625" style="4" customWidth="1"/>
    <col min="3040" max="3040" width="6.6640625" style="4" customWidth="1"/>
    <col min="3041" max="3041" width="6.5" style="4" customWidth="1"/>
    <col min="3042" max="3042" width="3.6640625" style="4" customWidth="1"/>
    <col min="3043" max="3043" width="3.83203125" style="4" customWidth="1"/>
    <col min="3044" max="3044" width="5" style="4" customWidth="1"/>
    <col min="3045" max="3045" width="3.5" style="4" customWidth="1"/>
    <col min="3046" max="3046" width="3.6640625" style="4" customWidth="1"/>
    <col min="3047" max="3047" width="4.83203125" style="4" customWidth="1"/>
    <col min="3048" max="3048" width="5.1640625" style="4" customWidth="1"/>
    <col min="3049" max="3049" width="4.1640625" style="4" customWidth="1"/>
    <col min="3050" max="3050" width="5.33203125" style="4" customWidth="1"/>
    <col min="3051" max="3052" width="3.5" style="4" customWidth="1"/>
    <col min="3053" max="3053" width="5.5" style="4" customWidth="1"/>
    <col min="3054" max="3054" width="4.6640625" style="4" customWidth="1"/>
    <col min="3055" max="3055" width="4.33203125" style="4" customWidth="1"/>
    <col min="3056" max="3056" width="5" style="4" customWidth="1"/>
    <col min="3057" max="3057" width="4" style="4" customWidth="1"/>
    <col min="3058" max="3058" width="3.5" style="4" customWidth="1"/>
    <col min="3059" max="3059" width="5.1640625" style="4" customWidth="1"/>
    <col min="3060" max="3060" width="4.5" style="4" customWidth="1"/>
    <col min="3061" max="3061" width="3.5" style="4" customWidth="1"/>
    <col min="3062" max="3062" width="4.33203125" style="4" customWidth="1"/>
    <col min="3063" max="3063" width="5.33203125" style="4" customWidth="1"/>
    <col min="3064" max="3064" width="4.33203125" style="4" customWidth="1"/>
    <col min="3065" max="3065" width="5.1640625" style="4" customWidth="1"/>
    <col min="3066" max="3066" width="3.6640625" style="4" customWidth="1"/>
    <col min="3067" max="3068" width="3.5" style="4" customWidth="1"/>
    <col min="3069" max="3069" width="4.5" style="4" customWidth="1"/>
    <col min="3070" max="3070" width="3.6640625" style="4" customWidth="1"/>
    <col min="3071" max="3071" width="4" style="4" customWidth="1"/>
    <col min="3072" max="3072" width="3.5" style="4" customWidth="1"/>
    <col min="3073" max="3073" width="3.6640625" style="4" customWidth="1"/>
    <col min="3074" max="3074" width="3.83203125" style="4" customWidth="1"/>
    <col min="3075" max="3075" width="4.5" style="4" customWidth="1"/>
    <col min="3076" max="3076" width="4.33203125" style="4" customWidth="1"/>
    <col min="3077" max="3077" width="5.1640625" style="4" customWidth="1"/>
    <col min="3078" max="3079" width="3.6640625" style="4" customWidth="1"/>
    <col min="3080" max="3080" width="4" style="4" customWidth="1"/>
    <col min="3081" max="3081" width="4.5" style="4" customWidth="1"/>
    <col min="3082" max="3082" width="3.6640625" style="4" customWidth="1"/>
    <col min="3083" max="3083" width="5" style="4" customWidth="1"/>
    <col min="3084" max="3084" width="3.83203125" style="4" customWidth="1"/>
    <col min="3085" max="3085" width="4" style="4" customWidth="1"/>
    <col min="3086" max="3086" width="3.6640625" style="4" customWidth="1"/>
    <col min="3087" max="3087" width="4.5" style="4" customWidth="1"/>
    <col min="3088" max="3088" width="2.83203125" style="4" customWidth="1"/>
    <col min="3089" max="3089" width="4.5" style="4" customWidth="1"/>
    <col min="3090" max="3091" width="2.6640625" style="4" customWidth="1"/>
    <col min="3092" max="3092" width="3.5" style="4" customWidth="1"/>
    <col min="3093" max="3093" width="3.1640625" style="4" customWidth="1"/>
    <col min="3094" max="3094" width="3" style="4" customWidth="1"/>
    <col min="3095" max="3095" width="4.6640625" style="4" customWidth="1"/>
    <col min="3096" max="3098" width="3" style="4" customWidth="1"/>
    <col min="3099" max="3099" width="4" style="4" customWidth="1"/>
    <col min="3100" max="3100" width="3" style="4" customWidth="1"/>
    <col min="3101" max="3101" width="4.33203125" style="4" customWidth="1"/>
    <col min="3102" max="3281" width="9.1640625" style="4"/>
    <col min="3282" max="3282" width="39" style="4" customWidth="1"/>
    <col min="3283" max="3284" width="5.33203125" style="4" customWidth="1"/>
    <col min="3285" max="3285" width="8.1640625" style="4" customWidth="1"/>
    <col min="3286" max="3286" width="6.83203125" style="4" customWidth="1"/>
    <col min="3287" max="3287" width="8" style="4" customWidth="1"/>
    <col min="3288" max="3288" width="8.6640625" style="4" customWidth="1"/>
    <col min="3289" max="3289" width="6.83203125" style="4" customWidth="1"/>
    <col min="3290" max="3290" width="5.5" style="4" customWidth="1"/>
    <col min="3291" max="3291" width="6.33203125" style="4" customWidth="1"/>
    <col min="3292" max="3292" width="5.5" style="4" customWidth="1"/>
    <col min="3293" max="3293" width="6.33203125" style="4" customWidth="1"/>
    <col min="3294" max="3294" width="5.1640625" style="4" customWidth="1"/>
    <col min="3295" max="3295" width="7.1640625" style="4" customWidth="1"/>
    <col min="3296" max="3296" width="6.6640625" style="4" customWidth="1"/>
    <col min="3297" max="3297" width="6.5" style="4" customWidth="1"/>
    <col min="3298" max="3298" width="3.6640625" style="4" customWidth="1"/>
    <col min="3299" max="3299" width="3.83203125" style="4" customWidth="1"/>
    <col min="3300" max="3300" width="5" style="4" customWidth="1"/>
    <col min="3301" max="3301" width="3.5" style="4" customWidth="1"/>
    <col min="3302" max="3302" width="3.6640625" style="4" customWidth="1"/>
    <col min="3303" max="3303" width="4.83203125" style="4" customWidth="1"/>
    <col min="3304" max="3304" width="5.1640625" style="4" customWidth="1"/>
    <col min="3305" max="3305" width="4.1640625" style="4" customWidth="1"/>
    <col min="3306" max="3306" width="5.33203125" style="4" customWidth="1"/>
    <col min="3307" max="3308" width="3.5" style="4" customWidth="1"/>
    <col min="3309" max="3309" width="5.5" style="4" customWidth="1"/>
    <col min="3310" max="3310" width="4.6640625" style="4" customWidth="1"/>
    <col min="3311" max="3311" width="4.33203125" style="4" customWidth="1"/>
    <col min="3312" max="3312" width="5" style="4" customWidth="1"/>
    <col min="3313" max="3313" width="4" style="4" customWidth="1"/>
    <col min="3314" max="3314" width="3.5" style="4" customWidth="1"/>
    <col min="3315" max="3315" width="5.1640625" style="4" customWidth="1"/>
    <col min="3316" max="3316" width="4.5" style="4" customWidth="1"/>
    <col min="3317" max="3317" width="3.5" style="4" customWidth="1"/>
    <col min="3318" max="3318" width="4.33203125" style="4" customWidth="1"/>
    <col min="3319" max="3319" width="5.33203125" style="4" customWidth="1"/>
    <col min="3320" max="3320" width="4.33203125" style="4" customWidth="1"/>
    <col min="3321" max="3321" width="5.1640625" style="4" customWidth="1"/>
    <col min="3322" max="3322" width="3.6640625" style="4" customWidth="1"/>
    <col min="3323" max="3324" width="3.5" style="4" customWidth="1"/>
    <col min="3325" max="3325" width="4.5" style="4" customWidth="1"/>
    <col min="3326" max="3326" width="3.6640625" style="4" customWidth="1"/>
    <col min="3327" max="3327" width="4" style="4" customWidth="1"/>
    <col min="3328" max="3328" width="3.5" style="4" customWidth="1"/>
    <col min="3329" max="3329" width="3.6640625" style="4" customWidth="1"/>
    <col min="3330" max="3330" width="3.83203125" style="4" customWidth="1"/>
    <col min="3331" max="3331" width="4.5" style="4" customWidth="1"/>
    <col min="3332" max="3332" width="4.33203125" style="4" customWidth="1"/>
    <col min="3333" max="3333" width="5.1640625" style="4" customWidth="1"/>
    <col min="3334" max="3335" width="3.6640625" style="4" customWidth="1"/>
    <col min="3336" max="3336" width="4" style="4" customWidth="1"/>
    <col min="3337" max="3337" width="4.5" style="4" customWidth="1"/>
    <col min="3338" max="3338" width="3.6640625" style="4" customWidth="1"/>
    <col min="3339" max="3339" width="5" style="4" customWidth="1"/>
    <col min="3340" max="3340" width="3.83203125" style="4" customWidth="1"/>
    <col min="3341" max="3341" width="4" style="4" customWidth="1"/>
    <col min="3342" max="3342" width="3.6640625" style="4" customWidth="1"/>
    <col min="3343" max="3343" width="4.5" style="4" customWidth="1"/>
    <col min="3344" max="3344" width="2.83203125" style="4" customWidth="1"/>
    <col min="3345" max="3345" width="4.5" style="4" customWidth="1"/>
    <col min="3346" max="3347" width="2.6640625" style="4" customWidth="1"/>
    <col min="3348" max="3348" width="3.5" style="4" customWidth="1"/>
    <col min="3349" max="3349" width="3.1640625" style="4" customWidth="1"/>
    <col min="3350" max="3350" width="3" style="4" customWidth="1"/>
    <col min="3351" max="3351" width="4.6640625" style="4" customWidth="1"/>
    <col min="3352" max="3354" width="3" style="4" customWidth="1"/>
    <col min="3355" max="3355" width="4" style="4" customWidth="1"/>
    <col min="3356" max="3356" width="3" style="4" customWidth="1"/>
    <col min="3357" max="3357" width="4.33203125" style="4" customWidth="1"/>
    <col min="3358" max="3537" width="9.1640625" style="4"/>
    <col min="3538" max="3538" width="39" style="4" customWidth="1"/>
    <col min="3539" max="3540" width="5.33203125" style="4" customWidth="1"/>
    <col min="3541" max="3541" width="8.1640625" style="4" customWidth="1"/>
    <col min="3542" max="3542" width="6.83203125" style="4" customWidth="1"/>
    <col min="3543" max="3543" width="8" style="4" customWidth="1"/>
    <col min="3544" max="3544" width="8.6640625" style="4" customWidth="1"/>
    <col min="3545" max="3545" width="6.83203125" style="4" customWidth="1"/>
    <col min="3546" max="3546" width="5.5" style="4" customWidth="1"/>
    <col min="3547" max="3547" width="6.33203125" style="4" customWidth="1"/>
    <col min="3548" max="3548" width="5.5" style="4" customWidth="1"/>
    <col min="3549" max="3549" width="6.33203125" style="4" customWidth="1"/>
    <col min="3550" max="3550" width="5.1640625" style="4" customWidth="1"/>
    <col min="3551" max="3551" width="7.1640625" style="4" customWidth="1"/>
    <col min="3552" max="3552" width="6.6640625" style="4" customWidth="1"/>
    <col min="3553" max="3553" width="6.5" style="4" customWidth="1"/>
    <col min="3554" max="3554" width="3.6640625" style="4" customWidth="1"/>
    <col min="3555" max="3555" width="3.83203125" style="4" customWidth="1"/>
    <col min="3556" max="3556" width="5" style="4" customWidth="1"/>
    <col min="3557" max="3557" width="3.5" style="4" customWidth="1"/>
    <col min="3558" max="3558" width="3.6640625" style="4" customWidth="1"/>
    <col min="3559" max="3559" width="4.83203125" style="4" customWidth="1"/>
    <col min="3560" max="3560" width="5.1640625" style="4" customWidth="1"/>
    <col min="3561" max="3561" width="4.1640625" style="4" customWidth="1"/>
    <col min="3562" max="3562" width="5.33203125" style="4" customWidth="1"/>
    <col min="3563" max="3564" width="3.5" style="4" customWidth="1"/>
    <col min="3565" max="3565" width="5.5" style="4" customWidth="1"/>
    <col min="3566" max="3566" width="4.6640625" style="4" customWidth="1"/>
    <col min="3567" max="3567" width="4.33203125" style="4" customWidth="1"/>
    <col min="3568" max="3568" width="5" style="4" customWidth="1"/>
    <col min="3569" max="3569" width="4" style="4" customWidth="1"/>
    <col min="3570" max="3570" width="3.5" style="4" customWidth="1"/>
    <col min="3571" max="3571" width="5.1640625" style="4" customWidth="1"/>
    <col min="3572" max="3572" width="4.5" style="4" customWidth="1"/>
    <col min="3573" max="3573" width="3.5" style="4" customWidth="1"/>
    <col min="3574" max="3574" width="4.33203125" style="4" customWidth="1"/>
    <col min="3575" max="3575" width="5.33203125" style="4" customWidth="1"/>
    <col min="3576" max="3576" width="4.33203125" style="4" customWidth="1"/>
    <col min="3577" max="3577" width="5.1640625" style="4" customWidth="1"/>
    <col min="3578" max="3578" width="3.6640625" style="4" customWidth="1"/>
    <col min="3579" max="3580" width="3.5" style="4" customWidth="1"/>
    <col min="3581" max="3581" width="4.5" style="4" customWidth="1"/>
    <col min="3582" max="3582" width="3.6640625" style="4" customWidth="1"/>
    <col min="3583" max="3583" width="4" style="4" customWidth="1"/>
    <col min="3584" max="3584" width="3.5" style="4" customWidth="1"/>
    <col min="3585" max="3585" width="3.6640625" style="4" customWidth="1"/>
    <col min="3586" max="3586" width="3.83203125" style="4" customWidth="1"/>
    <col min="3587" max="3587" width="4.5" style="4" customWidth="1"/>
    <col min="3588" max="3588" width="4.33203125" style="4" customWidth="1"/>
    <col min="3589" max="3589" width="5.1640625" style="4" customWidth="1"/>
    <col min="3590" max="3591" width="3.6640625" style="4" customWidth="1"/>
    <col min="3592" max="3592" width="4" style="4" customWidth="1"/>
    <col min="3593" max="3593" width="4.5" style="4" customWidth="1"/>
    <col min="3594" max="3594" width="3.6640625" style="4" customWidth="1"/>
    <col min="3595" max="3595" width="5" style="4" customWidth="1"/>
    <col min="3596" max="3596" width="3.83203125" style="4" customWidth="1"/>
    <col min="3597" max="3597" width="4" style="4" customWidth="1"/>
    <col min="3598" max="3598" width="3.6640625" style="4" customWidth="1"/>
    <col min="3599" max="3599" width="4.5" style="4" customWidth="1"/>
    <col min="3600" max="3600" width="2.83203125" style="4" customWidth="1"/>
    <col min="3601" max="3601" width="4.5" style="4" customWidth="1"/>
    <col min="3602" max="3603" width="2.6640625" style="4" customWidth="1"/>
    <col min="3604" max="3604" width="3.5" style="4" customWidth="1"/>
    <col min="3605" max="3605" width="3.1640625" style="4" customWidth="1"/>
    <col min="3606" max="3606" width="3" style="4" customWidth="1"/>
    <col min="3607" max="3607" width="4.6640625" style="4" customWidth="1"/>
    <col min="3608" max="3610" width="3" style="4" customWidth="1"/>
    <col min="3611" max="3611" width="4" style="4" customWidth="1"/>
    <col min="3612" max="3612" width="3" style="4" customWidth="1"/>
    <col min="3613" max="3613" width="4.33203125" style="4" customWidth="1"/>
    <col min="3614" max="3793" width="9.1640625" style="4"/>
    <col min="3794" max="3794" width="39" style="4" customWidth="1"/>
    <col min="3795" max="3796" width="5.33203125" style="4" customWidth="1"/>
    <col min="3797" max="3797" width="8.1640625" style="4" customWidth="1"/>
    <col min="3798" max="3798" width="6.83203125" style="4" customWidth="1"/>
    <col min="3799" max="3799" width="8" style="4" customWidth="1"/>
    <col min="3800" max="3800" width="8.6640625" style="4" customWidth="1"/>
    <col min="3801" max="3801" width="6.83203125" style="4" customWidth="1"/>
    <col min="3802" max="3802" width="5.5" style="4" customWidth="1"/>
    <col min="3803" max="3803" width="6.33203125" style="4" customWidth="1"/>
    <col min="3804" max="3804" width="5.5" style="4" customWidth="1"/>
    <col min="3805" max="3805" width="6.33203125" style="4" customWidth="1"/>
    <col min="3806" max="3806" width="5.1640625" style="4" customWidth="1"/>
    <col min="3807" max="3807" width="7.1640625" style="4" customWidth="1"/>
    <col min="3808" max="3808" width="6.6640625" style="4" customWidth="1"/>
    <col min="3809" max="3809" width="6.5" style="4" customWidth="1"/>
    <col min="3810" max="3810" width="3.6640625" style="4" customWidth="1"/>
    <col min="3811" max="3811" width="3.83203125" style="4" customWidth="1"/>
    <col min="3812" max="3812" width="5" style="4" customWidth="1"/>
    <col min="3813" max="3813" width="3.5" style="4" customWidth="1"/>
    <col min="3814" max="3814" width="3.6640625" style="4" customWidth="1"/>
    <col min="3815" max="3815" width="4.83203125" style="4" customWidth="1"/>
    <col min="3816" max="3816" width="5.1640625" style="4" customWidth="1"/>
    <col min="3817" max="3817" width="4.1640625" style="4" customWidth="1"/>
    <col min="3818" max="3818" width="5.33203125" style="4" customWidth="1"/>
    <col min="3819" max="3820" width="3.5" style="4" customWidth="1"/>
    <col min="3821" max="3821" width="5.5" style="4" customWidth="1"/>
    <col min="3822" max="3822" width="4.6640625" style="4" customWidth="1"/>
    <col min="3823" max="3823" width="4.33203125" style="4" customWidth="1"/>
    <col min="3824" max="3824" width="5" style="4" customWidth="1"/>
    <col min="3825" max="3825" width="4" style="4" customWidth="1"/>
    <col min="3826" max="3826" width="3.5" style="4" customWidth="1"/>
    <col min="3827" max="3827" width="5.1640625" style="4" customWidth="1"/>
    <col min="3828" max="3828" width="4.5" style="4" customWidth="1"/>
    <col min="3829" max="3829" width="3.5" style="4" customWidth="1"/>
    <col min="3830" max="3830" width="4.33203125" style="4" customWidth="1"/>
    <col min="3831" max="3831" width="5.33203125" style="4" customWidth="1"/>
    <col min="3832" max="3832" width="4.33203125" style="4" customWidth="1"/>
    <col min="3833" max="3833" width="5.1640625" style="4" customWidth="1"/>
    <col min="3834" max="3834" width="3.6640625" style="4" customWidth="1"/>
    <col min="3835" max="3836" width="3.5" style="4" customWidth="1"/>
    <col min="3837" max="3837" width="4.5" style="4" customWidth="1"/>
    <col min="3838" max="3838" width="3.6640625" style="4" customWidth="1"/>
    <col min="3839" max="3839" width="4" style="4" customWidth="1"/>
    <col min="3840" max="3840" width="3.5" style="4" customWidth="1"/>
    <col min="3841" max="3841" width="3.6640625" style="4" customWidth="1"/>
    <col min="3842" max="3842" width="3.83203125" style="4" customWidth="1"/>
    <col min="3843" max="3843" width="4.5" style="4" customWidth="1"/>
    <col min="3844" max="3844" width="4.33203125" style="4" customWidth="1"/>
    <col min="3845" max="3845" width="5.1640625" style="4" customWidth="1"/>
    <col min="3846" max="3847" width="3.6640625" style="4" customWidth="1"/>
    <col min="3848" max="3848" width="4" style="4" customWidth="1"/>
    <col min="3849" max="3849" width="4.5" style="4" customWidth="1"/>
    <col min="3850" max="3850" width="3.6640625" style="4" customWidth="1"/>
    <col min="3851" max="3851" width="5" style="4" customWidth="1"/>
    <col min="3852" max="3852" width="3.83203125" style="4" customWidth="1"/>
    <col min="3853" max="3853" width="4" style="4" customWidth="1"/>
    <col min="3854" max="3854" width="3.6640625" style="4" customWidth="1"/>
    <col min="3855" max="3855" width="4.5" style="4" customWidth="1"/>
    <col min="3856" max="3856" width="2.83203125" style="4" customWidth="1"/>
    <col min="3857" max="3857" width="4.5" style="4" customWidth="1"/>
    <col min="3858" max="3859" width="2.6640625" style="4" customWidth="1"/>
    <col min="3860" max="3860" width="3.5" style="4" customWidth="1"/>
    <col min="3861" max="3861" width="3.1640625" style="4" customWidth="1"/>
    <col min="3862" max="3862" width="3" style="4" customWidth="1"/>
    <col min="3863" max="3863" width="4.6640625" style="4" customWidth="1"/>
    <col min="3864" max="3866" width="3" style="4" customWidth="1"/>
    <col min="3867" max="3867" width="4" style="4" customWidth="1"/>
    <col min="3868" max="3868" width="3" style="4" customWidth="1"/>
    <col min="3869" max="3869" width="4.33203125" style="4" customWidth="1"/>
    <col min="3870" max="4049" width="9.1640625" style="4"/>
    <col min="4050" max="4050" width="39" style="4" customWidth="1"/>
    <col min="4051" max="4052" width="5.33203125" style="4" customWidth="1"/>
    <col min="4053" max="4053" width="8.1640625" style="4" customWidth="1"/>
    <col min="4054" max="4054" width="6.83203125" style="4" customWidth="1"/>
    <col min="4055" max="4055" width="8" style="4" customWidth="1"/>
    <col min="4056" max="4056" width="8.6640625" style="4" customWidth="1"/>
    <col min="4057" max="4057" width="6.83203125" style="4" customWidth="1"/>
    <col min="4058" max="4058" width="5.5" style="4" customWidth="1"/>
    <col min="4059" max="4059" width="6.33203125" style="4" customWidth="1"/>
    <col min="4060" max="4060" width="5.5" style="4" customWidth="1"/>
    <col min="4061" max="4061" width="6.33203125" style="4" customWidth="1"/>
    <col min="4062" max="4062" width="5.1640625" style="4" customWidth="1"/>
    <col min="4063" max="4063" width="7.1640625" style="4" customWidth="1"/>
    <col min="4064" max="4064" width="6.6640625" style="4" customWidth="1"/>
    <col min="4065" max="4065" width="6.5" style="4" customWidth="1"/>
    <col min="4066" max="4066" width="3.6640625" style="4" customWidth="1"/>
    <col min="4067" max="4067" width="3.83203125" style="4" customWidth="1"/>
    <col min="4068" max="4068" width="5" style="4" customWidth="1"/>
    <col min="4069" max="4069" width="3.5" style="4" customWidth="1"/>
    <col min="4070" max="4070" width="3.6640625" style="4" customWidth="1"/>
    <col min="4071" max="4071" width="4.83203125" style="4" customWidth="1"/>
    <col min="4072" max="4072" width="5.1640625" style="4" customWidth="1"/>
    <col min="4073" max="4073" width="4.1640625" style="4" customWidth="1"/>
    <col min="4074" max="4074" width="5.33203125" style="4" customWidth="1"/>
    <col min="4075" max="4076" width="3.5" style="4" customWidth="1"/>
    <col min="4077" max="4077" width="5.5" style="4" customWidth="1"/>
    <col min="4078" max="4078" width="4.6640625" style="4" customWidth="1"/>
    <col min="4079" max="4079" width="4.33203125" style="4" customWidth="1"/>
    <col min="4080" max="4080" width="5" style="4" customWidth="1"/>
    <col min="4081" max="4081" width="4" style="4" customWidth="1"/>
    <col min="4082" max="4082" width="3.5" style="4" customWidth="1"/>
    <col min="4083" max="4083" width="5.1640625" style="4" customWidth="1"/>
    <col min="4084" max="4084" width="4.5" style="4" customWidth="1"/>
    <col min="4085" max="4085" width="3.5" style="4" customWidth="1"/>
    <col min="4086" max="4086" width="4.33203125" style="4" customWidth="1"/>
    <col min="4087" max="4087" width="5.33203125" style="4" customWidth="1"/>
    <col min="4088" max="4088" width="4.33203125" style="4" customWidth="1"/>
    <col min="4089" max="4089" width="5.1640625" style="4" customWidth="1"/>
    <col min="4090" max="4090" width="3.6640625" style="4" customWidth="1"/>
    <col min="4091" max="4092" width="3.5" style="4" customWidth="1"/>
    <col min="4093" max="4093" width="4.5" style="4" customWidth="1"/>
    <col min="4094" max="4094" width="3.6640625" style="4" customWidth="1"/>
    <col min="4095" max="4095" width="4" style="4" customWidth="1"/>
    <col min="4096" max="4096" width="3.5" style="4" customWidth="1"/>
    <col min="4097" max="4097" width="3.6640625" style="4" customWidth="1"/>
    <col min="4098" max="4098" width="3.83203125" style="4" customWidth="1"/>
    <col min="4099" max="4099" width="4.5" style="4" customWidth="1"/>
    <col min="4100" max="4100" width="4.33203125" style="4" customWidth="1"/>
    <col min="4101" max="4101" width="5.1640625" style="4" customWidth="1"/>
    <col min="4102" max="4103" width="3.6640625" style="4" customWidth="1"/>
    <col min="4104" max="4104" width="4" style="4" customWidth="1"/>
    <col min="4105" max="4105" width="4.5" style="4" customWidth="1"/>
    <col min="4106" max="4106" width="3.6640625" style="4" customWidth="1"/>
    <col min="4107" max="4107" width="5" style="4" customWidth="1"/>
    <col min="4108" max="4108" width="3.83203125" style="4" customWidth="1"/>
    <col min="4109" max="4109" width="4" style="4" customWidth="1"/>
    <col min="4110" max="4110" width="3.6640625" style="4" customWidth="1"/>
    <col min="4111" max="4111" width="4.5" style="4" customWidth="1"/>
    <col min="4112" max="4112" width="2.83203125" style="4" customWidth="1"/>
    <col min="4113" max="4113" width="4.5" style="4" customWidth="1"/>
    <col min="4114" max="4115" width="2.6640625" style="4" customWidth="1"/>
    <col min="4116" max="4116" width="3.5" style="4" customWidth="1"/>
    <col min="4117" max="4117" width="3.1640625" style="4" customWidth="1"/>
    <col min="4118" max="4118" width="3" style="4" customWidth="1"/>
    <col min="4119" max="4119" width="4.6640625" style="4" customWidth="1"/>
    <col min="4120" max="4122" width="3" style="4" customWidth="1"/>
    <col min="4123" max="4123" width="4" style="4" customWidth="1"/>
    <col min="4124" max="4124" width="3" style="4" customWidth="1"/>
    <col min="4125" max="4125" width="4.33203125" style="4" customWidth="1"/>
    <col min="4126" max="4305" width="9.1640625" style="4"/>
    <col min="4306" max="4306" width="39" style="4" customWidth="1"/>
    <col min="4307" max="4308" width="5.33203125" style="4" customWidth="1"/>
    <col min="4309" max="4309" width="8.1640625" style="4" customWidth="1"/>
    <col min="4310" max="4310" width="6.83203125" style="4" customWidth="1"/>
    <col min="4311" max="4311" width="8" style="4" customWidth="1"/>
    <col min="4312" max="4312" width="8.6640625" style="4" customWidth="1"/>
    <col min="4313" max="4313" width="6.83203125" style="4" customWidth="1"/>
    <col min="4314" max="4314" width="5.5" style="4" customWidth="1"/>
    <col min="4315" max="4315" width="6.33203125" style="4" customWidth="1"/>
    <col min="4316" max="4316" width="5.5" style="4" customWidth="1"/>
    <col min="4317" max="4317" width="6.33203125" style="4" customWidth="1"/>
    <col min="4318" max="4318" width="5.1640625" style="4" customWidth="1"/>
    <col min="4319" max="4319" width="7.1640625" style="4" customWidth="1"/>
    <col min="4320" max="4320" width="6.6640625" style="4" customWidth="1"/>
    <col min="4321" max="4321" width="6.5" style="4" customWidth="1"/>
    <col min="4322" max="4322" width="3.6640625" style="4" customWidth="1"/>
    <col min="4323" max="4323" width="3.83203125" style="4" customWidth="1"/>
    <col min="4324" max="4324" width="5" style="4" customWidth="1"/>
    <col min="4325" max="4325" width="3.5" style="4" customWidth="1"/>
    <col min="4326" max="4326" width="3.6640625" style="4" customWidth="1"/>
    <col min="4327" max="4327" width="4.83203125" style="4" customWidth="1"/>
    <col min="4328" max="4328" width="5.1640625" style="4" customWidth="1"/>
    <col min="4329" max="4329" width="4.1640625" style="4" customWidth="1"/>
    <col min="4330" max="4330" width="5.33203125" style="4" customWidth="1"/>
    <col min="4331" max="4332" width="3.5" style="4" customWidth="1"/>
    <col min="4333" max="4333" width="5.5" style="4" customWidth="1"/>
    <col min="4334" max="4334" width="4.6640625" style="4" customWidth="1"/>
    <col min="4335" max="4335" width="4.33203125" style="4" customWidth="1"/>
    <col min="4336" max="4336" width="5" style="4" customWidth="1"/>
    <col min="4337" max="4337" width="4" style="4" customWidth="1"/>
    <col min="4338" max="4338" width="3.5" style="4" customWidth="1"/>
    <col min="4339" max="4339" width="5.1640625" style="4" customWidth="1"/>
    <col min="4340" max="4340" width="4.5" style="4" customWidth="1"/>
    <col min="4341" max="4341" width="3.5" style="4" customWidth="1"/>
    <col min="4342" max="4342" width="4.33203125" style="4" customWidth="1"/>
    <col min="4343" max="4343" width="5.33203125" style="4" customWidth="1"/>
    <col min="4344" max="4344" width="4.33203125" style="4" customWidth="1"/>
    <col min="4345" max="4345" width="5.1640625" style="4" customWidth="1"/>
    <col min="4346" max="4346" width="3.6640625" style="4" customWidth="1"/>
    <col min="4347" max="4348" width="3.5" style="4" customWidth="1"/>
    <col min="4349" max="4349" width="4.5" style="4" customWidth="1"/>
    <col min="4350" max="4350" width="3.6640625" style="4" customWidth="1"/>
    <col min="4351" max="4351" width="4" style="4" customWidth="1"/>
    <col min="4352" max="4352" width="3.5" style="4" customWidth="1"/>
    <col min="4353" max="4353" width="3.6640625" style="4" customWidth="1"/>
    <col min="4354" max="4354" width="3.83203125" style="4" customWidth="1"/>
    <col min="4355" max="4355" width="4.5" style="4" customWidth="1"/>
    <col min="4356" max="4356" width="4.33203125" style="4" customWidth="1"/>
    <col min="4357" max="4357" width="5.1640625" style="4" customWidth="1"/>
    <col min="4358" max="4359" width="3.6640625" style="4" customWidth="1"/>
    <col min="4360" max="4360" width="4" style="4" customWidth="1"/>
    <col min="4361" max="4361" width="4.5" style="4" customWidth="1"/>
    <col min="4362" max="4362" width="3.6640625" style="4" customWidth="1"/>
    <col min="4363" max="4363" width="5" style="4" customWidth="1"/>
    <col min="4364" max="4364" width="3.83203125" style="4" customWidth="1"/>
    <col min="4365" max="4365" width="4" style="4" customWidth="1"/>
    <col min="4366" max="4366" width="3.6640625" style="4" customWidth="1"/>
    <col min="4367" max="4367" width="4.5" style="4" customWidth="1"/>
    <col min="4368" max="4368" width="2.83203125" style="4" customWidth="1"/>
    <col min="4369" max="4369" width="4.5" style="4" customWidth="1"/>
    <col min="4370" max="4371" width="2.6640625" style="4" customWidth="1"/>
    <col min="4372" max="4372" width="3.5" style="4" customWidth="1"/>
    <col min="4373" max="4373" width="3.1640625" style="4" customWidth="1"/>
    <col min="4374" max="4374" width="3" style="4" customWidth="1"/>
    <col min="4375" max="4375" width="4.6640625" style="4" customWidth="1"/>
    <col min="4376" max="4378" width="3" style="4" customWidth="1"/>
    <col min="4379" max="4379" width="4" style="4" customWidth="1"/>
    <col min="4380" max="4380" width="3" style="4" customWidth="1"/>
    <col min="4381" max="4381" width="4.33203125" style="4" customWidth="1"/>
    <col min="4382" max="4561" width="9.1640625" style="4"/>
    <col min="4562" max="4562" width="39" style="4" customWidth="1"/>
    <col min="4563" max="4564" width="5.33203125" style="4" customWidth="1"/>
    <col min="4565" max="4565" width="8.1640625" style="4" customWidth="1"/>
    <col min="4566" max="4566" width="6.83203125" style="4" customWidth="1"/>
    <col min="4567" max="4567" width="8" style="4" customWidth="1"/>
    <col min="4568" max="4568" width="8.6640625" style="4" customWidth="1"/>
    <col min="4569" max="4569" width="6.83203125" style="4" customWidth="1"/>
    <col min="4570" max="4570" width="5.5" style="4" customWidth="1"/>
    <col min="4571" max="4571" width="6.33203125" style="4" customWidth="1"/>
    <col min="4572" max="4572" width="5.5" style="4" customWidth="1"/>
    <col min="4573" max="4573" width="6.33203125" style="4" customWidth="1"/>
    <col min="4574" max="4574" width="5.1640625" style="4" customWidth="1"/>
    <col min="4575" max="4575" width="7.1640625" style="4" customWidth="1"/>
    <col min="4576" max="4576" width="6.6640625" style="4" customWidth="1"/>
    <col min="4577" max="4577" width="6.5" style="4" customWidth="1"/>
    <col min="4578" max="4578" width="3.6640625" style="4" customWidth="1"/>
    <col min="4579" max="4579" width="3.83203125" style="4" customWidth="1"/>
    <col min="4580" max="4580" width="5" style="4" customWidth="1"/>
    <col min="4581" max="4581" width="3.5" style="4" customWidth="1"/>
    <col min="4582" max="4582" width="3.6640625" style="4" customWidth="1"/>
    <col min="4583" max="4583" width="4.83203125" style="4" customWidth="1"/>
    <col min="4584" max="4584" width="5.1640625" style="4" customWidth="1"/>
    <col min="4585" max="4585" width="4.1640625" style="4" customWidth="1"/>
    <col min="4586" max="4586" width="5.33203125" style="4" customWidth="1"/>
    <col min="4587" max="4588" width="3.5" style="4" customWidth="1"/>
    <col min="4589" max="4589" width="5.5" style="4" customWidth="1"/>
    <col min="4590" max="4590" width="4.6640625" style="4" customWidth="1"/>
    <col min="4591" max="4591" width="4.33203125" style="4" customWidth="1"/>
    <col min="4592" max="4592" width="5" style="4" customWidth="1"/>
    <col min="4593" max="4593" width="4" style="4" customWidth="1"/>
    <col min="4594" max="4594" width="3.5" style="4" customWidth="1"/>
    <col min="4595" max="4595" width="5.1640625" style="4" customWidth="1"/>
    <col min="4596" max="4596" width="4.5" style="4" customWidth="1"/>
    <col min="4597" max="4597" width="3.5" style="4" customWidth="1"/>
    <col min="4598" max="4598" width="4.33203125" style="4" customWidth="1"/>
    <col min="4599" max="4599" width="5.33203125" style="4" customWidth="1"/>
    <col min="4600" max="4600" width="4.33203125" style="4" customWidth="1"/>
    <col min="4601" max="4601" width="5.1640625" style="4" customWidth="1"/>
    <col min="4602" max="4602" width="3.6640625" style="4" customWidth="1"/>
    <col min="4603" max="4604" width="3.5" style="4" customWidth="1"/>
    <col min="4605" max="4605" width="4.5" style="4" customWidth="1"/>
    <col min="4606" max="4606" width="3.6640625" style="4" customWidth="1"/>
    <col min="4607" max="4607" width="4" style="4" customWidth="1"/>
    <col min="4608" max="4608" width="3.5" style="4" customWidth="1"/>
    <col min="4609" max="4609" width="3.6640625" style="4" customWidth="1"/>
    <col min="4610" max="4610" width="3.83203125" style="4" customWidth="1"/>
    <col min="4611" max="4611" width="4.5" style="4" customWidth="1"/>
    <col min="4612" max="4612" width="4.33203125" style="4" customWidth="1"/>
    <col min="4613" max="4613" width="5.1640625" style="4" customWidth="1"/>
    <col min="4614" max="4615" width="3.6640625" style="4" customWidth="1"/>
    <col min="4616" max="4616" width="4" style="4" customWidth="1"/>
    <col min="4617" max="4617" width="4.5" style="4" customWidth="1"/>
    <col min="4618" max="4618" width="3.6640625" style="4" customWidth="1"/>
    <col min="4619" max="4619" width="5" style="4" customWidth="1"/>
    <col min="4620" max="4620" width="3.83203125" style="4" customWidth="1"/>
    <col min="4621" max="4621" width="4" style="4" customWidth="1"/>
    <col min="4622" max="4622" width="3.6640625" style="4" customWidth="1"/>
    <col min="4623" max="4623" width="4.5" style="4" customWidth="1"/>
    <col min="4624" max="4624" width="2.83203125" style="4" customWidth="1"/>
    <col min="4625" max="4625" width="4.5" style="4" customWidth="1"/>
    <col min="4626" max="4627" width="2.6640625" style="4" customWidth="1"/>
    <col min="4628" max="4628" width="3.5" style="4" customWidth="1"/>
    <col min="4629" max="4629" width="3.1640625" style="4" customWidth="1"/>
    <col min="4630" max="4630" width="3" style="4" customWidth="1"/>
    <col min="4631" max="4631" width="4.6640625" style="4" customWidth="1"/>
    <col min="4632" max="4634" width="3" style="4" customWidth="1"/>
    <col min="4635" max="4635" width="4" style="4" customWidth="1"/>
    <col min="4636" max="4636" width="3" style="4" customWidth="1"/>
    <col min="4637" max="4637" width="4.33203125" style="4" customWidth="1"/>
    <col min="4638" max="4817" width="9.1640625" style="4"/>
    <col min="4818" max="4818" width="39" style="4" customWidth="1"/>
    <col min="4819" max="4820" width="5.33203125" style="4" customWidth="1"/>
    <col min="4821" max="4821" width="8.1640625" style="4" customWidth="1"/>
    <col min="4822" max="4822" width="6.83203125" style="4" customWidth="1"/>
    <col min="4823" max="4823" width="8" style="4" customWidth="1"/>
    <col min="4824" max="4824" width="8.6640625" style="4" customWidth="1"/>
    <col min="4825" max="4825" width="6.83203125" style="4" customWidth="1"/>
    <col min="4826" max="4826" width="5.5" style="4" customWidth="1"/>
    <col min="4827" max="4827" width="6.33203125" style="4" customWidth="1"/>
    <col min="4828" max="4828" width="5.5" style="4" customWidth="1"/>
    <col min="4829" max="4829" width="6.33203125" style="4" customWidth="1"/>
    <col min="4830" max="4830" width="5.1640625" style="4" customWidth="1"/>
    <col min="4831" max="4831" width="7.1640625" style="4" customWidth="1"/>
    <col min="4832" max="4832" width="6.6640625" style="4" customWidth="1"/>
    <col min="4833" max="4833" width="6.5" style="4" customWidth="1"/>
    <col min="4834" max="4834" width="3.6640625" style="4" customWidth="1"/>
    <col min="4835" max="4835" width="3.83203125" style="4" customWidth="1"/>
    <col min="4836" max="4836" width="5" style="4" customWidth="1"/>
    <col min="4837" max="4837" width="3.5" style="4" customWidth="1"/>
    <col min="4838" max="4838" width="3.6640625" style="4" customWidth="1"/>
    <col min="4839" max="4839" width="4.83203125" style="4" customWidth="1"/>
    <col min="4840" max="4840" width="5.1640625" style="4" customWidth="1"/>
    <col min="4841" max="4841" width="4.1640625" style="4" customWidth="1"/>
    <col min="4842" max="4842" width="5.33203125" style="4" customWidth="1"/>
    <col min="4843" max="4844" width="3.5" style="4" customWidth="1"/>
    <col min="4845" max="4845" width="5.5" style="4" customWidth="1"/>
    <col min="4846" max="4846" width="4.6640625" style="4" customWidth="1"/>
    <col min="4847" max="4847" width="4.33203125" style="4" customWidth="1"/>
    <col min="4848" max="4848" width="5" style="4" customWidth="1"/>
    <col min="4849" max="4849" width="4" style="4" customWidth="1"/>
    <col min="4850" max="4850" width="3.5" style="4" customWidth="1"/>
    <col min="4851" max="4851" width="5.1640625" style="4" customWidth="1"/>
    <col min="4852" max="4852" width="4.5" style="4" customWidth="1"/>
    <col min="4853" max="4853" width="3.5" style="4" customWidth="1"/>
    <col min="4854" max="4854" width="4.33203125" style="4" customWidth="1"/>
    <col min="4855" max="4855" width="5.33203125" style="4" customWidth="1"/>
    <col min="4856" max="4856" width="4.33203125" style="4" customWidth="1"/>
    <col min="4857" max="4857" width="5.1640625" style="4" customWidth="1"/>
    <col min="4858" max="4858" width="3.6640625" style="4" customWidth="1"/>
    <col min="4859" max="4860" width="3.5" style="4" customWidth="1"/>
    <col min="4861" max="4861" width="4.5" style="4" customWidth="1"/>
    <col min="4862" max="4862" width="3.6640625" style="4" customWidth="1"/>
    <col min="4863" max="4863" width="4" style="4" customWidth="1"/>
    <col min="4864" max="4864" width="3.5" style="4" customWidth="1"/>
    <col min="4865" max="4865" width="3.6640625" style="4" customWidth="1"/>
    <col min="4866" max="4866" width="3.83203125" style="4" customWidth="1"/>
    <col min="4867" max="4867" width="4.5" style="4" customWidth="1"/>
    <col min="4868" max="4868" width="4.33203125" style="4" customWidth="1"/>
    <col min="4869" max="4869" width="5.1640625" style="4" customWidth="1"/>
    <col min="4870" max="4871" width="3.6640625" style="4" customWidth="1"/>
    <col min="4872" max="4872" width="4" style="4" customWidth="1"/>
    <col min="4873" max="4873" width="4.5" style="4" customWidth="1"/>
    <col min="4874" max="4874" width="3.6640625" style="4" customWidth="1"/>
    <col min="4875" max="4875" width="5" style="4" customWidth="1"/>
    <col min="4876" max="4876" width="3.83203125" style="4" customWidth="1"/>
    <col min="4877" max="4877" width="4" style="4" customWidth="1"/>
    <col min="4878" max="4878" width="3.6640625" style="4" customWidth="1"/>
    <col min="4879" max="4879" width="4.5" style="4" customWidth="1"/>
    <col min="4880" max="4880" width="2.83203125" style="4" customWidth="1"/>
    <col min="4881" max="4881" width="4.5" style="4" customWidth="1"/>
    <col min="4882" max="4883" width="2.6640625" style="4" customWidth="1"/>
    <col min="4884" max="4884" width="3.5" style="4" customWidth="1"/>
    <col min="4885" max="4885" width="3.1640625" style="4" customWidth="1"/>
    <col min="4886" max="4886" width="3" style="4" customWidth="1"/>
    <col min="4887" max="4887" width="4.6640625" style="4" customWidth="1"/>
    <col min="4888" max="4890" width="3" style="4" customWidth="1"/>
    <col min="4891" max="4891" width="4" style="4" customWidth="1"/>
    <col min="4892" max="4892" width="3" style="4" customWidth="1"/>
    <col min="4893" max="4893" width="4.33203125" style="4" customWidth="1"/>
    <col min="4894" max="5073" width="9.1640625" style="4"/>
    <col min="5074" max="5074" width="39" style="4" customWidth="1"/>
    <col min="5075" max="5076" width="5.33203125" style="4" customWidth="1"/>
    <col min="5077" max="5077" width="8.1640625" style="4" customWidth="1"/>
    <col min="5078" max="5078" width="6.83203125" style="4" customWidth="1"/>
    <col min="5079" max="5079" width="8" style="4" customWidth="1"/>
    <col min="5080" max="5080" width="8.6640625" style="4" customWidth="1"/>
    <col min="5081" max="5081" width="6.83203125" style="4" customWidth="1"/>
    <col min="5082" max="5082" width="5.5" style="4" customWidth="1"/>
    <col min="5083" max="5083" width="6.33203125" style="4" customWidth="1"/>
    <col min="5084" max="5084" width="5.5" style="4" customWidth="1"/>
    <col min="5085" max="5085" width="6.33203125" style="4" customWidth="1"/>
    <col min="5086" max="5086" width="5.1640625" style="4" customWidth="1"/>
    <col min="5087" max="5087" width="7.1640625" style="4" customWidth="1"/>
    <col min="5088" max="5088" width="6.6640625" style="4" customWidth="1"/>
    <col min="5089" max="5089" width="6.5" style="4" customWidth="1"/>
    <col min="5090" max="5090" width="3.6640625" style="4" customWidth="1"/>
    <col min="5091" max="5091" width="3.83203125" style="4" customWidth="1"/>
    <col min="5092" max="5092" width="5" style="4" customWidth="1"/>
    <col min="5093" max="5093" width="3.5" style="4" customWidth="1"/>
    <col min="5094" max="5094" width="3.6640625" style="4" customWidth="1"/>
    <col min="5095" max="5095" width="4.83203125" style="4" customWidth="1"/>
    <col min="5096" max="5096" width="5.1640625" style="4" customWidth="1"/>
    <col min="5097" max="5097" width="4.1640625" style="4" customWidth="1"/>
    <col min="5098" max="5098" width="5.33203125" style="4" customWidth="1"/>
    <col min="5099" max="5100" width="3.5" style="4" customWidth="1"/>
    <col min="5101" max="5101" width="5.5" style="4" customWidth="1"/>
    <col min="5102" max="5102" width="4.6640625" style="4" customWidth="1"/>
    <col min="5103" max="5103" width="4.33203125" style="4" customWidth="1"/>
    <col min="5104" max="5104" width="5" style="4" customWidth="1"/>
    <col min="5105" max="5105" width="4" style="4" customWidth="1"/>
    <col min="5106" max="5106" width="3.5" style="4" customWidth="1"/>
    <col min="5107" max="5107" width="5.1640625" style="4" customWidth="1"/>
    <col min="5108" max="5108" width="4.5" style="4" customWidth="1"/>
    <col min="5109" max="5109" width="3.5" style="4" customWidth="1"/>
    <col min="5110" max="5110" width="4.33203125" style="4" customWidth="1"/>
    <col min="5111" max="5111" width="5.33203125" style="4" customWidth="1"/>
    <col min="5112" max="5112" width="4.33203125" style="4" customWidth="1"/>
    <col min="5113" max="5113" width="5.1640625" style="4" customWidth="1"/>
    <col min="5114" max="5114" width="3.6640625" style="4" customWidth="1"/>
    <col min="5115" max="5116" width="3.5" style="4" customWidth="1"/>
    <col min="5117" max="5117" width="4.5" style="4" customWidth="1"/>
    <col min="5118" max="5118" width="3.6640625" style="4" customWidth="1"/>
    <col min="5119" max="5119" width="4" style="4" customWidth="1"/>
    <col min="5120" max="5120" width="3.5" style="4" customWidth="1"/>
    <col min="5121" max="5121" width="3.6640625" style="4" customWidth="1"/>
    <col min="5122" max="5122" width="3.83203125" style="4" customWidth="1"/>
    <col min="5123" max="5123" width="4.5" style="4" customWidth="1"/>
    <col min="5124" max="5124" width="4.33203125" style="4" customWidth="1"/>
    <col min="5125" max="5125" width="5.1640625" style="4" customWidth="1"/>
    <col min="5126" max="5127" width="3.6640625" style="4" customWidth="1"/>
    <col min="5128" max="5128" width="4" style="4" customWidth="1"/>
    <col min="5129" max="5129" width="4.5" style="4" customWidth="1"/>
    <col min="5130" max="5130" width="3.6640625" style="4" customWidth="1"/>
    <col min="5131" max="5131" width="5" style="4" customWidth="1"/>
    <col min="5132" max="5132" width="3.83203125" style="4" customWidth="1"/>
    <col min="5133" max="5133" width="4" style="4" customWidth="1"/>
    <col min="5134" max="5134" width="3.6640625" style="4" customWidth="1"/>
    <col min="5135" max="5135" width="4.5" style="4" customWidth="1"/>
    <col min="5136" max="5136" width="2.83203125" style="4" customWidth="1"/>
    <col min="5137" max="5137" width="4.5" style="4" customWidth="1"/>
    <col min="5138" max="5139" width="2.6640625" style="4" customWidth="1"/>
    <col min="5140" max="5140" width="3.5" style="4" customWidth="1"/>
    <col min="5141" max="5141" width="3.1640625" style="4" customWidth="1"/>
    <col min="5142" max="5142" width="3" style="4" customWidth="1"/>
    <col min="5143" max="5143" width="4.6640625" style="4" customWidth="1"/>
    <col min="5144" max="5146" width="3" style="4" customWidth="1"/>
    <col min="5147" max="5147" width="4" style="4" customWidth="1"/>
    <col min="5148" max="5148" width="3" style="4" customWidth="1"/>
    <col min="5149" max="5149" width="4.33203125" style="4" customWidth="1"/>
    <col min="5150" max="5329" width="9.1640625" style="4"/>
    <col min="5330" max="5330" width="39" style="4" customWidth="1"/>
    <col min="5331" max="5332" width="5.33203125" style="4" customWidth="1"/>
    <col min="5333" max="5333" width="8.1640625" style="4" customWidth="1"/>
    <col min="5334" max="5334" width="6.83203125" style="4" customWidth="1"/>
    <col min="5335" max="5335" width="8" style="4" customWidth="1"/>
    <col min="5336" max="5336" width="8.6640625" style="4" customWidth="1"/>
    <col min="5337" max="5337" width="6.83203125" style="4" customWidth="1"/>
    <col min="5338" max="5338" width="5.5" style="4" customWidth="1"/>
    <col min="5339" max="5339" width="6.33203125" style="4" customWidth="1"/>
    <col min="5340" max="5340" width="5.5" style="4" customWidth="1"/>
    <col min="5341" max="5341" width="6.33203125" style="4" customWidth="1"/>
    <col min="5342" max="5342" width="5.1640625" style="4" customWidth="1"/>
    <col min="5343" max="5343" width="7.1640625" style="4" customWidth="1"/>
    <col min="5344" max="5344" width="6.6640625" style="4" customWidth="1"/>
    <col min="5345" max="5345" width="6.5" style="4" customWidth="1"/>
    <col min="5346" max="5346" width="3.6640625" style="4" customWidth="1"/>
    <col min="5347" max="5347" width="3.83203125" style="4" customWidth="1"/>
    <col min="5348" max="5348" width="5" style="4" customWidth="1"/>
    <col min="5349" max="5349" width="3.5" style="4" customWidth="1"/>
    <col min="5350" max="5350" width="3.6640625" style="4" customWidth="1"/>
    <col min="5351" max="5351" width="4.83203125" style="4" customWidth="1"/>
    <col min="5352" max="5352" width="5.1640625" style="4" customWidth="1"/>
    <col min="5353" max="5353" width="4.1640625" style="4" customWidth="1"/>
    <col min="5354" max="5354" width="5.33203125" style="4" customWidth="1"/>
    <col min="5355" max="5356" width="3.5" style="4" customWidth="1"/>
    <col min="5357" max="5357" width="5.5" style="4" customWidth="1"/>
    <col min="5358" max="5358" width="4.6640625" style="4" customWidth="1"/>
    <col min="5359" max="5359" width="4.33203125" style="4" customWidth="1"/>
    <col min="5360" max="5360" width="5" style="4" customWidth="1"/>
    <col min="5361" max="5361" width="4" style="4" customWidth="1"/>
    <col min="5362" max="5362" width="3.5" style="4" customWidth="1"/>
    <col min="5363" max="5363" width="5.1640625" style="4" customWidth="1"/>
    <col min="5364" max="5364" width="4.5" style="4" customWidth="1"/>
    <col min="5365" max="5365" width="3.5" style="4" customWidth="1"/>
    <col min="5366" max="5366" width="4.33203125" style="4" customWidth="1"/>
    <col min="5367" max="5367" width="5.33203125" style="4" customWidth="1"/>
    <col min="5368" max="5368" width="4.33203125" style="4" customWidth="1"/>
    <col min="5369" max="5369" width="5.1640625" style="4" customWidth="1"/>
    <col min="5370" max="5370" width="3.6640625" style="4" customWidth="1"/>
    <col min="5371" max="5372" width="3.5" style="4" customWidth="1"/>
    <col min="5373" max="5373" width="4.5" style="4" customWidth="1"/>
    <col min="5374" max="5374" width="3.6640625" style="4" customWidth="1"/>
    <col min="5375" max="5375" width="4" style="4" customWidth="1"/>
    <col min="5376" max="5376" width="3.5" style="4" customWidth="1"/>
    <col min="5377" max="5377" width="3.6640625" style="4" customWidth="1"/>
    <col min="5378" max="5378" width="3.83203125" style="4" customWidth="1"/>
    <col min="5379" max="5379" width="4.5" style="4" customWidth="1"/>
    <col min="5380" max="5380" width="4.33203125" style="4" customWidth="1"/>
    <col min="5381" max="5381" width="5.1640625" style="4" customWidth="1"/>
    <col min="5382" max="5383" width="3.6640625" style="4" customWidth="1"/>
    <col min="5384" max="5384" width="4" style="4" customWidth="1"/>
    <col min="5385" max="5385" width="4.5" style="4" customWidth="1"/>
    <col min="5386" max="5386" width="3.6640625" style="4" customWidth="1"/>
    <col min="5387" max="5387" width="5" style="4" customWidth="1"/>
    <col min="5388" max="5388" width="3.83203125" style="4" customWidth="1"/>
    <col min="5389" max="5389" width="4" style="4" customWidth="1"/>
    <col min="5390" max="5390" width="3.6640625" style="4" customWidth="1"/>
    <col min="5391" max="5391" width="4.5" style="4" customWidth="1"/>
    <col min="5392" max="5392" width="2.83203125" style="4" customWidth="1"/>
    <col min="5393" max="5393" width="4.5" style="4" customWidth="1"/>
    <col min="5394" max="5395" width="2.6640625" style="4" customWidth="1"/>
    <col min="5396" max="5396" width="3.5" style="4" customWidth="1"/>
    <col min="5397" max="5397" width="3.1640625" style="4" customWidth="1"/>
    <col min="5398" max="5398" width="3" style="4" customWidth="1"/>
    <col min="5399" max="5399" width="4.6640625" style="4" customWidth="1"/>
    <col min="5400" max="5402" width="3" style="4" customWidth="1"/>
    <col min="5403" max="5403" width="4" style="4" customWidth="1"/>
    <col min="5404" max="5404" width="3" style="4" customWidth="1"/>
    <col min="5405" max="5405" width="4.33203125" style="4" customWidth="1"/>
    <col min="5406" max="5585" width="9.1640625" style="4"/>
    <col min="5586" max="5586" width="39" style="4" customWidth="1"/>
    <col min="5587" max="5588" width="5.33203125" style="4" customWidth="1"/>
    <col min="5589" max="5589" width="8.1640625" style="4" customWidth="1"/>
    <col min="5590" max="5590" width="6.83203125" style="4" customWidth="1"/>
    <col min="5591" max="5591" width="8" style="4" customWidth="1"/>
    <col min="5592" max="5592" width="8.6640625" style="4" customWidth="1"/>
    <col min="5593" max="5593" width="6.83203125" style="4" customWidth="1"/>
    <col min="5594" max="5594" width="5.5" style="4" customWidth="1"/>
    <col min="5595" max="5595" width="6.33203125" style="4" customWidth="1"/>
    <col min="5596" max="5596" width="5.5" style="4" customWidth="1"/>
    <col min="5597" max="5597" width="6.33203125" style="4" customWidth="1"/>
    <col min="5598" max="5598" width="5.1640625" style="4" customWidth="1"/>
    <col min="5599" max="5599" width="7.1640625" style="4" customWidth="1"/>
    <col min="5600" max="5600" width="6.6640625" style="4" customWidth="1"/>
    <col min="5601" max="5601" width="6.5" style="4" customWidth="1"/>
    <col min="5602" max="5602" width="3.6640625" style="4" customWidth="1"/>
    <col min="5603" max="5603" width="3.83203125" style="4" customWidth="1"/>
    <col min="5604" max="5604" width="5" style="4" customWidth="1"/>
    <col min="5605" max="5605" width="3.5" style="4" customWidth="1"/>
    <col min="5606" max="5606" width="3.6640625" style="4" customWidth="1"/>
    <col min="5607" max="5607" width="4.83203125" style="4" customWidth="1"/>
    <col min="5608" max="5608" width="5.1640625" style="4" customWidth="1"/>
    <col min="5609" max="5609" width="4.1640625" style="4" customWidth="1"/>
    <col min="5610" max="5610" width="5.33203125" style="4" customWidth="1"/>
    <col min="5611" max="5612" width="3.5" style="4" customWidth="1"/>
    <col min="5613" max="5613" width="5.5" style="4" customWidth="1"/>
    <col min="5614" max="5614" width="4.6640625" style="4" customWidth="1"/>
    <col min="5615" max="5615" width="4.33203125" style="4" customWidth="1"/>
    <col min="5616" max="5616" width="5" style="4" customWidth="1"/>
    <col min="5617" max="5617" width="4" style="4" customWidth="1"/>
    <col min="5618" max="5618" width="3.5" style="4" customWidth="1"/>
    <col min="5619" max="5619" width="5.1640625" style="4" customWidth="1"/>
    <col min="5620" max="5620" width="4.5" style="4" customWidth="1"/>
    <col min="5621" max="5621" width="3.5" style="4" customWidth="1"/>
    <col min="5622" max="5622" width="4.33203125" style="4" customWidth="1"/>
    <col min="5623" max="5623" width="5.33203125" style="4" customWidth="1"/>
    <col min="5624" max="5624" width="4.33203125" style="4" customWidth="1"/>
    <col min="5625" max="5625" width="5.1640625" style="4" customWidth="1"/>
    <col min="5626" max="5626" width="3.6640625" style="4" customWidth="1"/>
    <col min="5627" max="5628" width="3.5" style="4" customWidth="1"/>
    <col min="5629" max="5629" width="4.5" style="4" customWidth="1"/>
    <col min="5630" max="5630" width="3.6640625" style="4" customWidth="1"/>
    <col min="5631" max="5631" width="4" style="4" customWidth="1"/>
    <col min="5632" max="5632" width="3.5" style="4" customWidth="1"/>
    <col min="5633" max="5633" width="3.6640625" style="4" customWidth="1"/>
    <col min="5634" max="5634" width="3.83203125" style="4" customWidth="1"/>
    <col min="5635" max="5635" width="4.5" style="4" customWidth="1"/>
    <col min="5636" max="5636" width="4.33203125" style="4" customWidth="1"/>
    <col min="5637" max="5637" width="5.1640625" style="4" customWidth="1"/>
    <col min="5638" max="5639" width="3.6640625" style="4" customWidth="1"/>
    <col min="5640" max="5640" width="4" style="4" customWidth="1"/>
    <col min="5641" max="5641" width="4.5" style="4" customWidth="1"/>
    <col min="5642" max="5642" width="3.6640625" style="4" customWidth="1"/>
    <col min="5643" max="5643" width="5" style="4" customWidth="1"/>
    <col min="5644" max="5644" width="3.83203125" style="4" customWidth="1"/>
    <col min="5645" max="5645" width="4" style="4" customWidth="1"/>
    <col min="5646" max="5646" width="3.6640625" style="4" customWidth="1"/>
    <col min="5647" max="5647" width="4.5" style="4" customWidth="1"/>
    <col min="5648" max="5648" width="2.83203125" style="4" customWidth="1"/>
    <col min="5649" max="5649" width="4.5" style="4" customWidth="1"/>
    <col min="5650" max="5651" width="2.6640625" style="4" customWidth="1"/>
    <col min="5652" max="5652" width="3.5" style="4" customWidth="1"/>
    <col min="5653" max="5653" width="3.1640625" style="4" customWidth="1"/>
    <col min="5654" max="5654" width="3" style="4" customWidth="1"/>
    <col min="5655" max="5655" width="4.6640625" style="4" customWidth="1"/>
    <col min="5656" max="5658" width="3" style="4" customWidth="1"/>
    <col min="5659" max="5659" width="4" style="4" customWidth="1"/>
    <col min="5660" max="5660" width="3" style="4" customWidth="1"/>
    <col min="5661" max="5661" width="4.33203125" style="4" customWidth="1"/>
    <col min="5662" max="5841" width="9.1640625" style="4"/>
    <col min="5842" max="5842" width="39" style="4" customWidth="1"/>
    <col min="5843" max="5844" width="5.33203125" style="4" customWidth="1"/>
    <col min="5845" max="5845" width="8.1640625" style="4" customWidth="1"/>
    <col min="5846" max="5846" width="6.83203125" style="4" customWidth="1"/>
    <col min="5847" max="5847" width="8" style="4" customWidth="1"/>
    <col min="5848" max="5848" width="8.6640625" style="4" customWidth="1"/>
    <col min="5849" max="5849" width="6.83203125" style="4" customWidth="1"/>
    <col min="5850" max="5850" width="5.5" style="4" customWidth="1"/>
    <col min="5851" max="5851" width="6.33203125" style="4" customWidth="1"/>
    <col min="5852" max="5852" width="5.5" style="4" customWidth="1"/>
    <col min="5853" max="5853" width="6.33203125" style="4" customWidth="1"/>
    <col min="5854" max="5854" width="5.1640625" style="4" customWidth="1"/>
    <col min="5855" max="5855" width="7.1640625" style="4" customWidth="1"/>
    <col min="5856" max="5856" width="6.6640625" style="4" customWidth="1"/>
    <col min="5857" max="5857" width="6.5" style="4" customWidth="1"/>
    <col min="5858" max="5858" width="3.6640625" style="4" customWidth="1"/>
    <col min="5859" max="5859" width="3.83203125" style="4" customWidth="1"/>
    <col min="5860" max="5860" width="5" style="4" customWidth="1"/>
    <col min="5861" max="5861" width="3.5" style="4" customWidth="1"/>
    <col min="5862" max="5862" width="3.6640625" style="4" customWidth="1"/>
    <col min="5863" max="5863" width="4.83203125" style="4" customWidth="1"/>
    <col min="5864" max="5864" width="5.1640625" style="4" customWidth="1"/>
    <col min="5865" max="5865" width="4.1640625" style="4" customWidth="1"/>
    <col min="5866" max="5866" width="5.33203125" style="4" customWidth="1"/>
    <col min="5867" max="5868" width="3.5" style="4" customWidth="1"/>
    <col min="5869" max="5869" width="5.5" style="4" customWidth="1"/>
    <col min="5870" max="5870" width="4.6640625" style="4" customWidth="1"/>
    <col min="5871" max="5871" width="4.33203125" style="4" customWidth="1"/>
    <col min="5872" max="5872" width="5" style="4" customWidth="1"/>
    <col min="5873" max="5873" width="4" style="4" customWidth="1"/>
    <col min="5874" max="5874" width="3.5" style="4" customWidth="1"/>
    <col min="5875" max="5875" width="5.1640625" style="4" customWidth="1"/>
    <col min="5876" max="5876" width="4.5" style="4" customWidth="1"/>
    <col min="5877" max="5877" width="3.5" style="4" customWidth="1"/>
    <col min="5878" max="5878" width="4.33203125" style="4" customWidth="1"/>
    <col min="5879" max="5879" width="5.33203125" style="4" customWidth="1"/>
    <col min="5880" max="5880" width="4.33203125" style="4" customWidth="1"/>
    <col min="5881" max="5881" width="5.1640625" style="4" customWidth="1"/>
    <col min="5882" max="5882" width="3.6640625" style="4" customWidth="1"/>
    <col min="5883" max="5884" width="3.5" style="4" customWidth="1"/>
    <col min="5885" max="5885" width="4.5" style="4" customWidth="1"/>
    <col min="5886" max="5886" width="3.6640625" style="4" customWidth="1"/>
    <col min="5887" max="5887" width="4" style="4" customWidth="1"/>
    <col min="5888" max="5888" width="3.5" style="4" customWidth="1"/>
    <col min="5889" max="5889" width="3.6640625" style="4" customWidth="1"/>
    <col min="5890" max="5890" width="3.83203125" style="4" customWidth="1"/>
    <col min="5891" max="5891" width="4.5" style="4" customWidth="1"/>
    <col min="5892" max="5892" width="4.33203125" style="4" customWidth="1"/>
    <col min="5893" max="5893" width="5.1640625" style="4" customWidth="1"/>
    <col min="5894" max="5895" width="3.6640625" style="4" customWidth="1"/>
    <col min="5896" max="5896" width="4" style="4" customWidth="1"/>
    <col min="5897" max="5897" width="4.5" style="4" customWidth="1"/>
    <col min="5898" max="5898" width="3.6640625" style="4" customWidth="1"/>
    <col min="5899" max="5899" width="5" style="4" customWidth="1"/>
    <col min="5900" max="5900" width="3.83203125" style="4" customWidth="1"/>
    <col min="5901" max="5901" width="4" style="4" customWidth="1"/>
    <col min="5902" max="5902" width="3.6640625" style="4" customWidth="1"/>
    <col min="5903" max="5903" width="4.5" style="4" customWidth="1"/>
    <col min="5904" max="5904" width="2.83203125" style="4" customWidth="1"/>
    <col min="5905" max="5905" width="4.5" style="4" customWidth="1"/>
    <col min="5906" max="5907" width="2.6640625" style="4" customWidth="1"/>
    <col min="5908" max="5908" width="3.5" style="4" customWidth="1"/>
    <col min="5909" max="5909" width="3.1640625" style="4" customWidth="1"/>
    <col min="5910" max="5910" width="3" style="4" customWidth="1"/>
    <col min="5911" max="5911" width="4.6640625" style="4" customWidth="1"/>
    <col min="5912" max="5914" width="3" style="4" customWidth="1"/>
    <col min="5915" max="5915" width="4" style="4" customWidth="1"/>
    <col min="5916" max="5916" width="3" style="4" customWidth="1"/>
    <col min="5917" max="5917" width="4.33203125" style="4" customWidth="1"/>
    <col min="5918" max="6097" width="9.1640625" style="4"/>
    <col min="6098" max="6098" width="39" style="4" customWidth="1"/>
    <col min="6099" max="6100" width="5.33203125" style="4" customWidth="1"/>
    <col min="6101" max="6101" width="8.1640625" style="4" customWidth="1"/>
    <col min="6102" max="6102" width="6.83203125" style="4" customWidth="1"/>
    <col min="6103" max="6103" width="8" style="4" customWidth="1"/>
    <col min="6104" max="6104" width="8.6640625" style="4" customWidth="1"/>
    <col min="6105" max="6105" width="6.83203125" style="4" customWidth="1"/>
    <col min="6106" max="6106" width="5.5" style="4" customWidth="1"/>
    <col min="6107" max="6107" width="6.33203125" style="4" customWidth="1"/>
    <col min="6108" max="6108" width="5.5" style="4" customWidth="1"/>
    <col min="6109" max="6109" width="6.33203125" style="4" customWidth="1"/>
    <col min="6110" max="6110" width="5.1640625" style="4" customWidth="1"/>
    <col min="6111" max="6111" width="7.1640625" style="4" customWidth="1"/>
    <col min="6112" max="6112" width="6.6640625" style="4" customWidth="1"/>
    <col min="6113" max="6113" width="6.5" style="4" customWidth="1"/>
    <col min="6114" max="6114" width="3.6640625" style="4" customWidth="1"/>
    <col min="6115" max="6115" width="3.83203125" style="4" customWidth="1"/>
    <col min="6116" max="6116" width="5" style="4" customWidth="1"/>
    <col min="6117" max="6117" width="3.5" style="4" customWidth="1"/>
    <col min="6118" max="6118" width="3.6640625" style="4" customWidth="1"/>
    <col min="6119" max="6119" width="4.83203125" style="4" customWidth="1"/>
    <col min="6120" max="6120" width="5.1640625" style="4" customWidth="1"/>
    <col min="6121" max="6121" width="4.1640625" style="4" customWidth="1"/>
    <col min="6122" max="6122" width="5.33203125" style="4" customWidth="1"/>
    <col min="6123" max="6124" width="3.5" style="4" customWidth="1"/>
    <col min="6125" max="6125" width="5.5" style="4" customWidth="1"/>
    <col min="6126" max="6126" width="4.6640625" style="4" customWidth="1"/>
    <col min="6127" max="6127" width="4.33203125" style="4" customWidth="1"/>
    <col min="6128" max="6128" width="5" style="4" customWidth="1"/>
    <col min="6129" max="6129" width="4" style="4" customWidth="1"/>
    <col min="6130" max="6130" width="3.5" style="4" customWidth="1"/>
    <col min="6131" max="6131" width="5.1640625" style="4" customWidth="1"/>
    <col min="6132" max="6132" width="4.5" style="4" customWidth="1"/>
    <col min="6133" max="6133" width="3.5" style="4" customWidth="1"/>
    <col min="6134" max="6134" width="4.33203125" style="4" customWidth="1"/>
    <col min="6135" max="6135" width="5.33203125" style="4" customWidth="1"/>
    <col min="6136" max="6136" width="4.33203125" style="4" customWidth="1"/>
    <col min="6137" max="6137" width="5.1640625" style="4" customWidth="1"/>
    <col min="6138" max="6138" width="3.6640625" style="4" customWidth="1"/>
    <col min="6139" max="6140" width="3.5" style="4" customWidth="1"/>
    <col min="6141" max="6141" width="4.5" style="4" customWidth="1"/>
    <col min="6142" max="6142" width="3.6640625" style="4" customWidth="1"/>
    <col min="6143" max="6143" width="4" style="4" customWidth="1"/>
    <col min="6144" max="6144" width="3.5" style="4" customWidth="1"/>
    <col min="6145" max="6145" width="3.6640625" style="4" customWidth="1"/>
    <col min="6146" max="6146" width="3.83203125" style="4" customWidth="1"/>
    <col min="6147" max="6147" width="4.5" style="4" customWidth="1"/>
    <col min="6148" max="6148" width="4.33203125" style="4" customWidth="1"/>
    <col min="6149" max="6149" width="5.1640625" style="4" customWidth="1"/>
    <col min="6150" max="6151" width="3.6640625" style="4" customWidth="1"/>
    <col min="6152" max="6152" width="4" style="4" customWidth="1"/>
    <col min="6153" max="6153" width="4.5" style="4" customWidth="1"/>
    <col min="6154" max="6154" width="3.6640625" style="4" customWidth="1"/>
    <col min="6155" max="6155" width="5" style="4" customWidth="1"/>
    <col min="6156" max="6156" width="3.83203125" style="4" customWidth="1"/>
    <col min="6157" max="6157" width="4" style="4" customWidth="1"/>
    <col min="6158" max="6158" width="3.6640625" style="4" customWidth="1"/>
    <col min="6159" max="6159" width="4.5" style="4" customWidth="1"/>
    <col min="6160" max="6160" width="2.83203125" style="4" customWidth="1"/>
    <col min="6161" max="6161" width="4.5" style="4" customWidth="1"/>
    <col min="6162" max="6163" width="2.6640625" style="4" customWidth="1"/>
    <col min="6164" max="6164" width="3.5" style="4" customWidth="1"/>
    <col min="6165" max="6165" width="3.1640625" style="4" customWidth="1"/>
    <col min="6166" max="6166" width="3" style="4" customWidth="1"/>
    <col min="6167" max="6167" width="4.6640625" style="4" customWidth="1"/>
    <col min="6168" max="6170" width="3" style="4" customWidth="1"/>
    <col min="6171" max="6171" width="4" style="4" customWidth="1"/>
    <col min="6172" max="6172" width="3" style="4" customWidth="1"/>
    <col min="6173" max="6173" width="4.33203125" style="4" customWidth="1"/>
    <col min="6174" max="6353" width="9.1640625" style="4"/>
    <col min="6354" max="6354" width="39" style="4" customWidth="1"/>
    <col min="6355" max="6356" width="5.33203125" style="4" customWidth="1"/>
    <col min="6357" max="6357" width="8.1640625" style="4" customWidth="1"/>
    <col min="6358" max="6358" width="6.83203125" style="4" customWidth="1"/>
    <col min="6359" max="6359" width="8" style="4" customWidth="1"/>
    <col min="6360" max="6360" width="8.6640625" style="4" customWidth="1"/>
    <col min="6361" max="6361" width="6.83203125" style="4" customWidth="1"/>
    <col min="6362" max="6362" width="5.5" style="4" customWidth="1"/>
    <col min="6363" max="6363" width="6.33203125" style="4" customWidth="1"/>
    <col min="6364" max="6364" width="5.5" style="4" customWidth="1"/>
    <col min="6365" max="6365" width="6.33203125" style="4" customWidth="1"/>
    <col min="6366" max="6366" width="5.1640625" style="4" customWidth="1"/>
    <col min="6367" max="6367" width="7.1640625" style="4" customWidth="1"/>
    <col min="6368" max="6368" width="6.6640625" style="4" customWidth="1"/>
    <col min="6369" max="6369" width="6.5" style="4" customWidth="1"/>
    <col min="6370" max="6370" width="3.6640625" style="4" customWidth="1"/>
    <col min="6371" max="6371" width="3.83203125" style="4" customWidth="1"/>
    <col min="6372" max="6372" width="5" style="4" customWidth="1"/>
    <col min="6373" max="6373" width="3.5" style="4" customWidth="1"/>
    <col min="6374" max="6374" width="3.6640625" style="4" customWidth="1"/>
    <col min="6375" max="6375" width="4.83203125" style="4" customWidth="1"/>
    <col min="6376" max="6376" width="5.1640625" style="4" customWidth="1"/>
    <col min="6377" max="6377" width="4.1640625" style="4" customWidth="1"/>
    <col min="6378" max="6378" width="5.33203125" style="4" customWidth="1"/>
    <col min="6379" max="6380" width="3.5" style="4" customWidth="1"/>
    <col min="6381" max="6381" width="5.5" style="4" customWidth="1"/>
    <col min="6382" max="6382" width="4.6640625" style="4" customWidth="1"/>
    <col min="6383" max="6383" width="4.33203125" style="4" customWidth="1"/>
    <col min="6384" max="6384" width="5" style="4" customWidth="1"/>
    <col min="6385" max="6385" width="4" style="4" customWidth="1"/>
    <col min="6386" max="6386" width="3.5" style="4" customWidth="1"/>
    <col min="6387" max="6387" width="5.1640625" style="4" customWidth="1"/>
    <col min="6388" max="6388" width="4.5" style="4" customWidth="1"/>
    <col min="6389" max="6389" width="3.5" style="4" customWidth="1"/>
    <col min="6390" max="6390" width="4.33203125" style="4" customWidth="1"/>
    <col min="6391" max="6391" width="5.33203125" style="4" customWidth="1"/>
    <col min="6392" max="6392" width="4.33203125" style="4" customWidth="1"/>
    <col min="6393" max="6393" width="5.1640625" style="4" customWidth="1"/>
    <col min="6394" max="6394" width="3.6640625" style="4" customWidth="1"/>
    <col min="6395" max="6396" width="3.5" style="4" customWidth="1"/>
    <col min="6397" max="6397" width="4.5" style="4" customWidth="1"/>
    <col min="6398" max="6398" width="3.6640625" style="4" customWidth="1"/>
    <col min="6399" max="6399" width="4" style="4" customWidth="1"/>
    <col min="6400" max="6400" width="3.5" style="4" customWidth="1"/>
    <col min="6401" max="6401" width="3.6640625" style="4" customWidth="1"/>
    <col min="6402" max="6402" width="3.83203125" style="4" customWidth="1"/>
    <col min="6403" max="6403" width="4.5" style="4" customWidth="1"/>
    <col min="6404" max="6404" width="4.33203125" style="4" customWidth="1"/>
    <col min="6405" max="6405" width="5.1640625" style="4" customWidth="1"/>
    <col min="6406" max="6407" width="3.6640625" style="4" customWidth="1"/>
    <col min="6408" max="6408" width="4" style="4" customWidth="1"/>
    <col min="6409" max="6409" width="4.5" style="4" customWidth="1"/>
    <col min="6410" max="6410" width="3.6640625" style="4" customWidth="1"/>
    <col min="6411" max="6411" width="5" style="4" customWidth="1"/>
    <col min="6412" max="6412" width="3.83203125" style="4" customWidth="1"/>
    <col min="6413" max="6413" width="4" style="4" customWidth="1"/>
    <col min="6414" max="6414" width="3.6640625" style="4" customWidth="1"/>
    <col min="6415" max="6415" width="4.5" style="4" customWidth="1"/>
    <col min="6416" max="6416" width="2.83203125" style="4" customWidth="1"/>
    <col min="6417" max="6417" width="4.5" style="4" customWidth="1"/>
    <col min="6418" max="6419" width="2.6640625" style="4" customWidth="1"/>
    <col min="6420" max="6420" width="3.5" style="4" customWidth="1"/>
    <col min="6421" max="6421" width="3.1640625" style="4" customWidth="1"/>
    <col min="6422" max="6422" width="3" style="4" customWidth="1"/>
    <col min="6423" max="6423" width="4.6640625" style="4" customWidth="1"/>
    <col min="6424" max="6426" width="3" style="4" customWidth="1"/>
    <col min="6427" max="6427" width="4" style="4" customWidth="1"/>
    <col min="6428" max="6428" width="3" style="4" customWidth="1"/>
    <col min="6429" max="6429" width="4.33203125" style="4" customWidth="1"/>
    <col min="6430" max="6609" width="9.1640625" style="4"/>
    <col min="6610" max="6610" width="39" style="4" customWidth="1"/>
    <col min="6611" max="6612" width="5.33203125" style="4" customWidth="1"/>
    <col min="6613" max="6613" width="8.1640625" style="4" customWidth="1"/>
    <col min="6614" max="6614" width="6.83203125" style="4" customWidth="1"/>
    <col min="6615" max="6615" width="8" style="4" customWidth="1"/>
    <col min="6616" max="6616" width="8.6640625" style="4" customWidth="1"/>
    <col min="6617" max="6617" width="6.83203125" style="4" customWidth="1"/>
    <col min="6618" max="6618" width="5.5" style="4" customWidth="1"/>
    <col min="6619" max="6619" width="6.33203125" style="4" customWidth="1"/>
    <col min="6620" max="6620" width="5.5" style="4" customWidth="1"/>
    <col min="6621" max="6621" width="6.33203125" style="4" customWidth="1"/>
    <col min="6622" max="6622" width="5.1640625" style="4" customWidth="1"/>
    <col min="6623" max="6623" width="7.1640625" style="4" customWidth="1"/>
    <col min="6624" max="6624" width="6.6640625" style="4" customWidth="1"/>
    <col min="6625" max="6625" width="6.5" style="4" customWidth="1"/>
    <col min="6626" max="6626" width="3.6640625" style="4" customWidth="1"/>
    <col min="6627" max="6627" width="3.83203125" style="4" customWidth="1"/>
    <col min="6628" max="6628" width="5" style="4" customWidth="1"/>
    <col min="6629" max="6629" width="3.5" style="4" customWidth="1"/>
    <col min="6630" max="6630" width="3.6640625" style="4" customWidth="1"/>
    <col min="6631" max="6631" width="4.83203125" style="4" customWidth="1"/>
    <col min="6632" max="6632" width="5.1640625" style="4" customWidth="1"/>
    <col min="6633" max="6633" width="4.1640625" style="4" customWidth="1"/>
    <col min="6634" max="6634" width="5.33203125" style="4" customWidth="1"/>
    <col min="6635" max="6636" width="3.5" style="4" customWidth="1"/>
    <col min="6637" max="6637" width="5.5" style="4" customWidth="1"/>
    <col min="6638" max="6638" width="4.6640625" style="4" customWidth="1"/>
    <col min="6639" max="6639" width="4.33203125" style="4" customWidth="1"/>
    <col min="6640" max="6640" width="5" style="4" customWidth="1"/>
    <col min="6641" max="6641" width="4" style="4" customWidth="1"/>
    <col min="6642" max="6642" width="3.5" style="4" customWidth="1"/>
    <col min="6643" max="6643" width="5.1640625" style="4" customWidth="1"/>
    <col min="6644" max="6644" width="4.5" style="4" customWidth="1"/>
    <col min="6645" max="6645" width="3.5" style="4" customWidth="1"/>
    <col min="6646" max="6646" width="4.33203125" style="4" customWidth="1"/>
    <col min="6647" max="6647" width="5.33203125" style="4" customWidth="1"/>
    <col min="6648" max="6648" width="4.33203125" style="4" customWidth="1"/>
    <col min="6649" max="6649" width="5.1640625" style="4" customWidth="1"/>
    <col min="6650" max="6650" width="3.6640625" style="4" customWidth="1"/>
    <col min="6651" max="6652" width="3.5" style="4" customWidth="1"/>
    <col min="6653" max="6653" width="4.5" style="4" customWidth="1"/>
    <col min="6654" max="6654" width="3.6640625" style="4" customWidth="1"/>
    <col min="6655" max="6655" width="4" style="4" customWidth="1"/>
    <col min="6656" max="6656" width="3.5" style="4" customWidth="1"/>
    <col min="6657" max="6657" width="3.6640625" style="4" customWidth="1"/>
    <col min="6658" max="6658" width="3.83203125" style="4" customWidth="1"/>
    <col min="6659" max="6659" width="4.5" style="4" customWidth="1"/>
    <col min="6660" max="6660" width="4.33203125" style="4" customWidth="1"/>
    <col min="6661" max="6661" width="5.1640625" style="4" customWidth="1"/>
    <col min="6662" max="6663" width="3.6640625" style="4" customWidth="1"/>
    <col min="6664" max="6664" width="4" style="4" customWidth="1"/>
    <col min="6665" max="6665" width="4.5" style="4" customWidth="1"/>
    <col min="6666" max="6666" width="3.6640625" style="4" customWidth="1"/>
    <col min="6667" max="6667" width="5" style="4" customWidth="1"/>
    <col min="6668" max="6668" width="3.83203125" style="4" customWidth="1"/>
    <col min="6669" max="6669" width="4" style="4" customWidth="1"/>
    <col min="6670" max="6670" width="3.6640625" style="4" customWidth="1"/>
    <col min="6671" max="6671" width="4.5" style="4" customWidth="1"/>
    <col min="6672" max="6672" width="2.83203125" style="4" customWidth="1"/>
    <col min="6673" max="6673" width="4.5" style="4" customWidth="1"/>
    <col min="6674" max="6675" width="2.6640625" style="4" customWidth="1"/>
    <col min="6676" max="6676" width="3.5" style="4" customWidth="1"/>
    <col min="6677" max="6677" width="3.1640625" style="4" customWidth="1"/>
    <col min="6678" max="6678" width="3" style="4" customWidth="1"/>
    <col min="6679" max="6679" width="4.6640625" style="4" customWidth="1"/>
    <col min="6680" max="6682" width="3" style="4" customWidth="1"/>
    <col min="6683" max="6683" width="4" style="4" customWidth="1"/>
    <col min="6684" max="6684" width="3" style="4" customWidth="1"/>
    <col min="6685" max="6685" width="4.33203125" style="4" customWidth="1"/>
    <col min="6686" max="6865" width="9.1640625" style="4"/>
    <col min="6866" max="6866" width="39" style="4" customWidth="1"/>
    <col min="6867" max="6868" width="5.33203125" style="4" customWidth="1"/>
    <col min="6869" max="6869" width="8.1640625" style="4" customWidth="1"/>
    <col min="6870" max="6870" width="6.83203125" style="4" customWidth="1"/>
    <col min="6871" max="6871" width="8" style="4" customWidth="1"/>
    <col min="6872" max="6872" width="8.6640625" style="4" customWidth="1"/>
    <col min="6873" max="6873" width="6.83203125" style="4" customWidth="1"/>
    <col min="6874" max="6874" width="5.5" style="4" customWidth="1"/>
    <col min="6875" max="6875" width="6.33203125" style="4" customWidth="1"/>
    <col min="6876" max="6876" width="5.5" style="4" customWidth="1"/>
    <col min="6877" max="6877" width="6.33203125" style="4" customWidth="1"/>
    <col min="6878" max="6878" width="5.1640625" style="4" customWidth="1"/>
    <col min="6879" max="6879" width="7.1640625" style="4" customWidth="1"/>
    <col min="6880" max="6880" width="6.6640625" style="4" customWidth="1"/>
    <col min="6881" max="6881" width="6.5" style="4" customWidth="1"/>
    <col min="6882" max="6882" width="3.6640625" style="4" customWidth="1"/>
    <col min="6883" max="6883" width="3.83203125" style="4" customWidth="1"/>
    <col min="6884" max="6884" width="5" style="4" customWidth="1"/>
    <col min="6885" max="6885" width="3.5" style="4" customWidth="1"/>
    <col min="6886" max="6886" width="3.6640625" style="4" customWidth="1"/>
    <col min="6887" max="6887" width="4.83203125" style="4" customWidth="1"/>
    <col min="6888" max="6888" width="5.1640625" style="4" customWidth="1"/>
    <col min="6889" max="6889" width="4.1640625" style="4" customWidth="1"/>
    <col min="6890" max="6890" width="5.33203125" style="4" customWidth="1"/>
    <col min="6891" max="6892" width="3.5" style="4" customWidth="1"/>
    <col min="6893" max="6893" width="5.5" style="4" customWidth="1"/>
    <col min="6894" max="6894" width="4.6640625" style="4" customWidth="1"/>
    <col min="6895" max="6895" width="4.33203125" style="4" customWidth="1"/>
    <col min="6896" max="6896" width="5" style="4" customWidth="1"/>
    <col min="6897" max="6897" width="4" style="4" customWidth="1"/>
    <col min="6898" max="6898" width="3.5" style="4" customWidth="1"/>
    <col min="6899" max="6899" width="5.1640625" style="4" customWidth="1"/>
    <col min="6900" max="6900" width="4.5" style="4" customWidth="1"/>
    <col min="6901" max="6901" width="3.5" style="4" customWidth="1"/>
    <col min="6902" max="6902" width="4.33203125" style="4" customWidth="1"/>
    <col min="6903" max="6903" width="5.33203125" style="4" customWidth="1"/>
    <col min="6904" max="6904" width="4.33203125" style="4" customWidth="1"/>
    <col min="6905" max="6905" width="5.1640625" style="4" customWidth="1"/>
    <col min="6906" max="6906" width="3.6640625" style="4" customWidth="1"/>
    <col min="6907" max="6908" width="3.5" style="4" customWidth="1"/>
    <col min="6909" max="6909" width="4.5" style="4" customWidth="1"/>
    <col min="6910" max="6910" width="3.6640625" style="4" customWidth="1"/>
    <col min="6911" max="6911" width="4" style="4" customWidth="1"/>
    <col min="6912" max="6912" width="3.5" style="4" customWidth="1"/>
    <col min="6913" max="6913" width="3.6640625" style="4" customWidth="1"/>
    <col min="6914" max="6914" width="3.83203125" style="4" customWidth="1"/>
    <col min="6915" max="6915" width="4.5" style="4" customWidth="1"/>
    <col min="6916" max="6916" width="4.33203125" style="4" customWidth="1"/>
    <col min="6917" max="6917" width="5.1640625" style="4" customWidth="1"/>
    <col min="6918" max="6919" width="3.6640625" style="4" customWidth="1"/>
    <col min="6920" max="6920" width="4" style="4" customWidth="1"/>
    <col min="6921" max="6921" width="4.5" style="4" customWidth="1"/>
    <col min="6922" max="6922" width="3.6640625" style="4" customWidth="1"/>
    <col min="6923" max="6923" width="5" style="4" customWidth="1"/>
    <col min="6924" max="6924" width="3.83203125" style="4" customWidth="1"/>
    <col min="6925" max="6925" width="4" style="4" customWidth="1"/>
    <col min="6926" max="6926" width="3.6640625" style="4" customWidth="1"/>
    <col min="6927" max="6927" width="4.5" style="4" customWidth="1"/>
    <col min="6928" max="6928" width="2.83203125" style="4" customWidth="1"/>
    <col min="6929" max="6929" width="4.5" style="4" customWidth="1"/>
    <col min="6930" max="6931" width="2.6640625" style="4" customWidth="1"/>
    <col min="6932" max="6932" width="3.5" style="4" customWidth="1"/>
    <col min="6933" max="6933" width="3.1640625" style="4" customWidth="1"/>
    <col min="6934" max="6934" width="3" style="4" customWidth="1"/>
    <col min="6935" max="6935" width="4.6640625" style="4" customWidth="1"/>
    <col min="6936" max="6938" width="3" style="4" customWidth="1"/>
    <col min="6939" max="6939" width="4" style="4" customWidth="1"/>
    <col min="6940" max="6940" width="3" style="4" customWidth="1"/>
    <col min="6941" max="6941" width="4.33203125" style="4" customWidth="1"/>
    <col min="6942" max="7121" width="9.1640625" style="4"/>
    <col min="7122" max="7122" width="39" style="4" customWidth="1"/>
    <col min="7123" max="7124" width="5.33203125" style="4" customWidth="1"/>
    <col min="7125" max="7125" width="8.1640625" style="4" customWidth="1"/>
    <col min="7126" max="7126" width="6.83203125" style="4" customWidth="1"/>
    <col min="7127" max="7127" width="8" style="4" customWidth="1"/>
    <col min="7128" max="7128" width="8.6640625" style="4" customWidth="1"/>
    <col min="7129" max="7129" width="6.83203125" style="4" customWidth="1"/>
    <col min="7130" max="7130" width="5.5" style="4" customWidth="1"/>
    <col min="7131" max="7131" width="6.33203125" style="4" customWidth="1"/>
    <col min="7132" max="7132" width="5.5" style="4" customWidth="1"/>
    <col min="7133" max="7133" width="6.33203125" style="4" customWidth="1"/>
    <col min="7134" max="7134" width="5.1640625" style="4" customWidth="1"/>
    <col min="7135" max="7135" width="7.1640625" style="4" customWidth="1"/>
    <col min="7136" max="7136" width="6.6640625" style="4" customWidth="1"/>
    <col min="7137" max="7137" width="6.5" style="4" customWidth="1"/>
    <col min="7138" max="7138" width="3.6640625" style="4" customWidth="1"/>
    <col min="7139" max="7139" width="3.83203125" style="4" customWidth="1"/>
    <col min="7140" max="7140" width="5" style="4" customWidth="1"/>
    <col min="7141" max="7141" width="3.5" style="4" customWidth="1"/>
    <col min="7142" max="7142" width="3.6640625" style="4" customWidth="1"/>
    <col min="7143" max="7143" width="4.83203125" style="4" customWidth="1"/>
    <col min="7144" max="7144" width="5.1640625" style="4" customWidth="1"/>
    <col min="7145" max="7145" width="4.1640625" style="4" customWidth="1"/>
    <col min="7146" max="7146" width="5.33203125" style="4" customWidth="1"/>
    <col min="7147" max="7148" width="3.5" style="4" customWidth="1"/>
    <col min="7149" max="7149" width="5.5" style="4" customWidth="1"/>
    <col min="7150" max="7150" width="4.6640625" style="4" customWidth="1"/>
    <col min="7151" max="7151" width="4.33203125" style="4" customWidth="1"/>
    <col min="7152" max="7152" width="5" style="4" customWidth="1"/>
    <col min="7153" max="7153" width="4" style="4" customWidth="1"/>
    <col min="7154" max="7154" width="3.5" style="4" customWidth="1"/>
    <col min="7155" max="7155" width="5.1640625" style="4" customWidth="1"/>
    <col min="7156" max="7156" width="4.5" style="4" customWidth="1"/>
    <col min="7157" max="7157" width="3.5" style="4" customWidth="1"/>
    <col min="7158" max="7158" width="4.33203125" style="4" customWidth="1"/>
    <col min="7159" max="7159" width="5.33203125" style="4" customWidth="1"/>
    <col min="7160" max="7160" width="4.33203125" style="4" customWidth="1"/>
    <col min="7161" max="7161" width="5.1640625" style="4" customWidth="1"/>
    <col min="7162" max="7162" width="3.6640625" style="4" customWidth="1"/>
    <col min="7163" max="7164" width="3.5" style="4" customWidth="1"/>
    <col min="7165" max="7165" width="4.5" style="4" customWidth="1"/>
    <col min="7166" max="7166" width="3.6640625" style="4" customWidth="1"/>
    <col min="7167" max="7167" width="4" style="4" customWidth="1"/>
    <col min="7168" max="7168" width="3.5" style="4" customWidth="1"/>
    <col min="7169" max="7169" width="3.6640625" style="4" customWidth="1"/>
    <col min="7170" max="7170" width="3.83203125" style="4" customWidth="1"/>
    <col min="7171" max="7171" width="4.5" style="4" customWidth="1"/>
    <col min="7172" max="7172" width="4.33203125" style="4" customWidth="1"/>
    <col min="7173" max="7173" width="5.1640625" style="4" customWidth="1"/>
    <col min="7174" max="7175" width="3.6640625" style="4" customWidth="1"/>
    <col min="7176" max="7176" width="4" style="4" customWidth="1"/>
    <col min="7177" max="7177" width="4.5" style="4" customWidth="1"/>
    <col min="7178" max="7178" width="3.6640625" style="4" customWidth="1"/>
    <col min="7179" max="7179" width="5" style="4" customWidth="1"/>
    <col min="7180" max="7180" width="3.83203125" style="4" customWidth="1"/>
    <col min="7181" max="7181" width="4" style="4" customWidth="1"/>
    <col min="7182" max="7182" width="3.6640625" style="4" customWidth="1"/>
    <col min="7183" max="7183" width="4.5" style="4" customWidth="1"/>
    <col min="7184" max="7184" width="2.83203125" style="4" customWidth="1"/>
    <col min="7185" max="7185" width="4.5" style="4" customWidth="1"/>
    <col min="7186" max="7187" width="2.6640625" style="4" customWidth="1"/>
    <col min="7188" max="7188" width="3.5" style="4" customWidth="1"/>
    <col min="7189" max="7189" width="3.1640625" style="4" customWidth="1"/>
    <col min="7190" max="7190" width="3" style="4" customWidth="1"/>
    <col min="7191" max="7191" width="4.6640625" style="4" customWidth="1"/>
    <col min="7192" max="7194" width="3" style="4" customWidth="1"/>
    <col min="7195" max="7195" width="4" style="4" customWidth="1"/>
    <col min="7196" max="7196" width="3" style="4" customWidth="1"/>
    <col min="7197" max="7197" width="4.33203125" style="4" customWidth="1"/>
    <col min="7198" max="7377" width="9.1640625" style="4"/>
    <col min="7378" max="7378" width="39" style="4" customWidth="1"/>
    <col min="7379" max="7380" width="5.33203125" style="4" customWidth="1"/>
    <col min="7381" max="7381" width="8.1640625" style="4" customWidth="1"/>
    <col min="7382" max="7382" width="6.83203125" style="4" customWidth="1"/>
    <col min="7383" max="7383" width="8" style="4" customWidth="1"/>
    <col min="7384" max="7384" width="8.6640625" style="4" customWidth="1"/>
    <col min="7385" max="7385" width="6.83203125" style="4" customWidth="1"/>
    <col min="7386" max="7386" width="5.5" style="4" customWidth="1"/>
    <col min="7387" max="7387" width="6.33203125" style="4" customWidth="1"/>
    <col min="7388" max="7388" width="5.5" style="4" customWidth="1"/>
    <col min="7389" max="7389" width="6.33203125" style="4" customWidth="1"/>
    <col min="7390" max="7390" width="5.1640625" style="4" customWidth="1"/>
    <col min="7391" max="7391" width="7.1640625" style="4" customWidth="1"/>
    <col min="7392" max="7392" width="6.6640625" style="4" customWidth="1"/>
    <col min="7393" max="7393" width="6.5" style="4" customWidth="1"/>
    <col min="7394" max="7394" width="3.6640625" style="4" customWidth="1"/>
    <col min="7395" max="7395" width="3.83203125" style="4" customWidth="1"/>
    <col min="7396" max="7396" width="5" style="4" customWidth="1"/>
    <col min="7397" max="7397" width="3.5" style="4" customWidth="1"/>
    <col min="7398" max="7398" width="3.6640625" style="4" customWidth="1"/>
    <col min="7399" max="7399" width="4.83203125" style="4" customWidth="1"/>
    <col min="7400" max="7400" width="5.1640625" style="4" customWidth="1"/>
    <col min="7401" max="7401" width="4.1640625" style="4" customWidth="1"/>
    <col min="7402" max="7402" width="5.33203125" style="4" customWidth="1"/>
    <col min="7403" max="7404" width="3.5" style="4" customWidth="1"/>
    <col min="7405" max="7405" width="5.5" style="4" customWidth="1"/>
    <col min="7406" max="7406" width="4.6640625" style="4" customWidth="1"/>
    <col min="7407" max="7407" width="4.33203125" style="4" customWidth="1"/>
    <col min="7408" max="7408" width="5" style="4" customWidth="1"/>
    <col min="7409" max="7409" width="4" style="4" customWidth="1"/>
    <col min="7410" max="7410" width="3.5" style="4" customWidth="1"/>
    <col min="7411" max="7411" width="5.1640625" style="4" customWidth="1"/>
    <col min="7412" max="7412" width="4.5" style="4" customWidth="1"/>
    <col min="7413" max="7413" width="3.5" style="4" customWidth="1"/>
    <col min="7414" max="7414" width="4.33203125" style="4" customWidth="1"/>
    <col min="7415" max="7415" width="5.33203125" style="4" customWidth="1"/>
    <col min="7416" max="7416" width="4.33203125" style="4" customWidth="1"/>
    <col min="7417" max="7417" width="5.1640625" style="4" customWidth="1"/>
    <col min="7418" max="7418" width="3.6640625" style="4" customWidth="1"/>
    <col min="7419" max="7420" width="3.5" style="4" customWidth="1"/>
    <col min="7421" max="7421" width="4.5" style="4" customWidth="1"/>
    <col min="7422" max="7422" width="3.6640625" style="4" customWidth="1"/>
    <col min="7423" max="7423" width="4" style="4" customWidth="1"/>
    <col min="7424" max="7424" width="3.5" style="4" customWidth="1"/>
    <col min="7425" max="7425" width="3.6640625" style="4" customWidth="1"/>
    <col min="7426" max="7426" width="3.83203125" style="4" customWidth="1"/>
    <col min="7427" max="7427" width="4.5" style="4" customWidth="1"/>
    <col min="7428" max="7428" width="4.33203125" style="4" customWidth="1"/>
    <col min="7429" max="7429" width="5.1640625" style="4" customWidth="1"/>
    <col min="7430" max="7431" width="3.6640625" style="4" customWidth="1"/>
    <col min="7432" max="7432" width="4" style="4" customWidth="1"/>
    <col min="7433" max="7433" width="4.5" style="4" customWidth="1"/>
    <col min="7434" max="7434" width="3.6640625" style="4" customWidth="1"/>
    <col min="7435" max="7435" width="5" style="4" customWidth="1"/>
    <col min="7436" max="7436" width="3.83203125" style="4" customWidth="1"/>
    <col min="7437" max="7437" width="4" style="4" customWidth="1"/>
    <col min="7438" max="7438" width="3.6640625" style="4" customWidth="1"/>
    <col min="7439" max="7439" width="4.5" style="4" customWidth="1"/>
    <col min="7440" max="7440" width="2.83203125" style="4" customWidth="1"/>
    <col min="7441" max="7441" width="4.5" style="4" customWidth="1"/>
    <col min="7442" max="7443" width="2.6640625" style="4" customWidth="1"/>
    <col min="7444" max="7444" width="3.5" style="4" customWidth="1"/>
    <col min="7445" max="7445" width="3.1640625" style="4" customWidth="1"/>
    <col min="7446" max="7446" width="3" style="4" customWidth="1"/>
    <col min="7447" max="7447" width="4.6640625" style="4" customWidth="1"/>
    <col min="7448" max="7450" width="3" style="4" customWidth="1"/>
    <col min="7451" max="7451" width="4" style="4" customWidth="1"/>
    <col min="7452" max="7452" width="3" style="4" customWidth="1"/>
    <col min="7453" max="7453" width="4.33203125" style="4" customWidth="1"/>
    <col min="7454" max="7633" width="9.1640625" style="4"/>
    <col min="7634" max="7634" width="39" style="4" customWidth="1"/>
    <col min="7635" max="7636" width="5.33203125" style="4" customWidth="1"/>
    <col min="7637" max="7637" width="8.1640625" style="4" customWidth="1"/>
    <col min="7638" max="7638" width="6.83203125" style="4" customWidth="1"/>
    <col min="7639" max="7639" width="8" style="4" customWidth="1"/>
    <col min="7640" max="7640" width="8.6640625" style="4" customWidth="1"/>
    <col min="7641" max="7641" width="6.83203125" style="4" customWidth="1"/>
    <col min="7642" max="7642" width="5.5" style="4" customWidth="1"/>
    <col min="7643" max="7643" width="6.33203125" style="4" customWidth="1"/>
    <col min="7644" max="7644" width="5.5" style="4" customWidth="1"/>
    <col min="7645" max="7645" width="6.33203125" style="4" customWidth="1"/>
    <col min="7646" max="7646" width="5.1640625" style="4" customWidth="1"/>
    <col min="7647" max="7647" width="7.1640625" style="4" customWidth="1"/>
    <col min="7648" max="7648" width="6.6640625" style="4" customWidth="1"/>
    <col min="7649" max="7649" width="6.5" style="4" customWidth="1"/>
    <col min="7650" max="7650" width="3.6640625" style="4" customWidth="1"/>
    <col min="7651" max="7651" width="3.83203125" style="4" customWidth="1"/>
    <col min="7652" max="7652" width="5" style="4" customWidth="1"/>
    <col min="7653" max="7653" width="3.5" style="4" customWidth="1"/>
    <col min="7654" max="7654" width="3.6640625" style="4" customWidth="1"/>
    <col min="7655" max="7655" width="4.83203125" style="4" customWidth="1"/>
    <col min="7656" max="7656" width="5.1640625" style="4" customWidth="1"/>
    <col min="7657" max="7657" width="4.1640625" style="4" customWidth="1"/>
    <col min="7658" max="7658" width="5.33203125" style="4" customWidth="1"/>
    <col min="7659" max="7660" width="3.5" style="4" customWidth="1"/>
    <col min="7661" max="7661" width="5.5" style="4" customWidth="1"/>
    <col min="7662" max="7662" width="4.6640625" style="4" customWidth="1"/>
    <col min="7663" max="7663" width="4.33203125" style="4" customWidth="1"/>
    <col min="7664" max="7664" width="5" style="4" customWidth="1"/>
    <col min="7665" max="7665" width="4" style="4" customWidth="1"/>
    <col min="7666" max="7666" width="3.5" style="4" customWidth="1"/>
    <col min="7667" max="7667" width="5.1640625" style="4" customWidth="1"/>
    <col min="7668" max="7668" width="4.5" style="4" customWidth="1"/>
    <col min="7669" max="7669" width="3.5" style="4" customWidth="1"/>
    <col min="7670" max="7670" width="4.33203125" style="4" customWidth="1"/>
    <col min="7671" max="7671" width="5.33203125" style="4" customWidth="1"/>
    <col min="7672" max="7672" width="4.33203125" style="4" customWidth="1"/>
    <col min="7673" max="7673" width="5.1640625" style="4" customWidth="1"/>
    <col min="7674" max="7674" width="3.6640625" style="4" customWidth="1"/>
    <col min="7675" max="7676" width="3.5" style="4" customWidth="1"/>
    <col min="7677" max="7677" width="4.5" style="4" customWidth="1"/>
    <col min="7678" max="7678" width="3.6640625" style="4" customWidth="1"/>
    <col min="7679" max="7679" width="4" style="4" customWidth="1"/>
    <col min="7680" max="7680" width="3.5" style="4" customWidth="1"/>
    <col min="7681" max="7681" width="3.6640625" style="4" customWidth="1"/>
    <col min="7682" max="7682" width="3.83203125" style="4" customWidth="1"/>
    <col min="7683" max="7683" width="4.5" style="4" customWidth="1"/>
    <col min="7684" max="7684" width="4.33203125" style="4" customWidth="1"/>
    <col min="7685" max="7685" width="5.1640625" style="4" customWidth="1"/>
    <col min="7686" max="7687" width="3.6640625" style="4" customWidth="1"/>
    <col min="7688" max="7688" width="4" style="4" customWidth="1"/>
    <col min="7689" max="7689" width="4.5" style="4" customWidth="1"/>
    <col min="7690" max="7690" width="3.6640625" style="4" customWidth="1"/>
    <col min="7691" max="7691" width="5" style="4" customWidth="1"/>
    <col min="7692" max="7692" width="3.83203125" style="4" customWidth="1"/>
    <col min="7693" max="7693" width="4" style="4" customWidth="1"/>
    <col min="7694" max="7694" width="3.6640625" style="4" customWidth="1"/>
    <col min="7695" max="7695" width="4.5" style="4" customWidth="1"/>
    <col min="7696" max="7696" width="2.83203125" style="4" customWidth="1"/>
    <col min="7697" max="7697" width="4.5" style="4" customWidth="1"/>
    <col min="7698" max="7699" width="2.6640625" style="4" customWidth="1"/>
    <col min="7700" max="7700" width="3.5" style="4" customWidth="1"/>
    <col min="7701" max="7701" width="3.1640625" style="4" customWidth="1"/>
    <col min="7702" max="7702" width="3" style="4" customWidth="1"/>
    <col min="7703" max="7703" width="4.6640625" style="4" customWidth="1"/>
    <col min="7704" max="7706" width="3" style="4" customWidth="1"/>
    <col min="7707" max="7707" width="4" style="4" customWidth="1"/>
    <col min="7708" max="7708" width="3" style="4" customWidth="1"/>
    <col min="7709" max="7709" width="4.33203125" style="4" customWidth="1"/>
    <col min="7710" max="7889" width="9.1640625" style="4"/>
    <col min="7890" max="7890" width="39" style="4" customWidth="1"/>
    <col min="7891" max="7892" width="5.33203125" style="4" customWidth="1"/>
    <col min="7893" max="7893" width="8.1640625" style="4" customWidth="1"/>
    <col min="7894" max="7894" width="6.83203125" style="4" customWidth="1"/>
    <col min="7895" max="7895" width="8" style="4" customWidth="1"/>
    <col min="7896" max="7896" width="8.6640625" style="4" customWidth="1"/>
    <col min="7897" max="7897" width="6.83203125" style="4" customWidth="1"/>
    <col min="7898" max="7898" width="5.5" style="4" customWidth="1"/>
    <col min="7899" max="7899" width="6.33203125" style="4" customWidth="1"/>
    <col min="7900" max="7900" width="5.5" style="4" customWidth="1"/>
    <col min="7901" max="7901" width="6.33203125" style="4" customWidth="1"/>
    <col min="7902" max="7902" width="5.1640625" style="4" customWidth="1"/>
    <col min="7903" max="7903" width="7.1640625" style="4" customWidth="1"/>
    <col min="7904" max="7904" width="6.6640625" style="4" customWidth="1"/>
    <col min="7905" max="7905" width="6.5" style="4" customWidth="1"/>
    <col min="7906" max="7906" width="3.6640625" style="4" customWidth="1"/>
    <col min="7907" max="7907" width="3.83203125" style="4" customWidth="1"/>
    <col min="7908" max="7908" width="5" style="4" customWidth="1"/>
    <col min="7909" max="7909" width="3.5" style="4" customWidth="1"/>
    <col min="7910" max="7910" width="3.6640625" style="4" customWidth="1"/>
    <col min="7911" max="7911" width="4.83203125" style="4" customWidth="1"/>
    <col min="7912" max="7912" width="5.1640625" style="4" customWidth="1"/>
    <col min="7913" max="7913" width="4.1640625" style="4" customWidth="1"/>
    <col min="7914" max="7914" width="5.33203125" style="4" customWidth="1"/>
    <col min="7915" max="7916" width="3.5" style="4" customWidth="1"/>
    <col min="7917" max="7917" width="5.5" style="4" customWidth="1"/>
    <col min="7918" max="7918" width="4.6640625" style="4" customWidth="1"/>
    <col min="7919" max="7919" width="4.33203125" style="4" customWidth="1"/>
    <col min="7920" max="7920" width="5" style="4" customWidth="1"/>
    <col min="7921" max="7921" width="4" style="4" customWidth="1"/>
    <col min="7922" max="7922" width="3.5" style="4" customWidth="1"/>
    <col min="7923" max="7923" width="5.1640625" style="4" customWidth="1"/>
    <col min="7924" max="7924" width="4.5" style="4" customWidth="1"/>
    <col min="7925" max="7925" width="3.5" style="4" customWidth="1"/>
    <col min="7926" max="7926" width="4.33203125" style="4" customWidth="1"/>
    <col min="7927" max="7927" width="5.33203125" style="4" customWidth="1"/>
    <col min="7928" max="7928" width="4.33203125" style="4" customWidth="1"/>
    <col min="7929" max="7929" width="5.1640625" style="4" customWidth="1"/>
    <col min="7930" max="7930" width="3.6640625" style="4" customWidth="1"/>
    <col min="7931" max="7932" width="3.5" style="4" customWidth="1"/>
    <col min="7933" max="7933" width="4.5" style="4" customWidth="1"/>
    <col min="7934" max="7934" width="3.6640625" style="4" customWidth="1"/>
    <col min="7935" max="7935" width="4" style="4" customWidth="1"/>
    <col min="7936" max="7936" width="3.5" style="4" customWidth="1"/>
    <col min="7937" max="7937" width="3.6640625" style="4" customWidth="1"/>
    <col min="7938" max="7938" width="3.83203125" style="4" customWidth="1"/>
    <col min="7939" max="7939" width="4.5" style="4" customWidth="1"/>
    <col min="7940" max="7940" width="4.33203125" style="4" customWidth="1"/>
    <col min="7941" max="7941" width="5.1640625" style="4" customWidth="1"/>
    <col min="7942" max="7943" width="3.6640625" style="4" customWidth="1"/>
    <col min="7944" max="7944" width="4" style="4" customWidth="1"/>
    <col min="7945" max="7945" width="4.5" style="4" customWidth="1"/>
    <col min="7946" max="7946" width="3.6640625" style="4" customWidth="1"/>
    <col min="7947" max="7947" width="5" style="4" customWidth="1"/>
    <col min="7948" max="7948" width="3.83203125" style="4" customWidth="1"/>
    <col min="7949" max="7949" width="4" style="4" customWidth="1"/>
    <col min="7950" max="7950" width="3.6640625" style="4" customWidth="1"/>
    <col min="7951" max="7951" width="4.5" style="4" customWidth="1"/>
    <col min="7952" max="7952" width="2.83203125" style="4" customWidth="1"/>
    <col min="7953" max="7953" width="4.5" style="4" customWidth="1"/>
    <col min="7954" max="7955" width="2.6640625" style="4" customWidth="1"/>
    <col min="7956" max="7956" width="3.5" style="4" customWidth="1"/>
    <col min="7957" max="7957" width="3.1640625" style="4" customWidth="1"/>
    <col min="7958" max="7958" width="3" style="4" customWidth="1"/>
    <col min="7959" max="7959" width="4.6640625" style="4" customWidth="1"/>
    <col min="7960" max="7962" width="3" style="4" customWidth="1"/>
    <col min="7963" max="7963" width="4" style="4" customWidth="1"/>
    <col min="7964" max="7964" width="3" style="4" customWidth="1"/>
    <col min="7965" max="7965" width="4.33203125" style="4" customWidth="1"/>
    <col min="7966" max="8145" width="9.1640625" style="4"/>
    <col min="8146" max="8146" width="39" style="4" customWidth="1"/>
    <col min="8147" max="8148" width="5.33203125" style="4" customWidth="1"/>
    <col min="8149" max="8149" width="8.1640625" style="4" customWidth="1"/>
    <col min="8150" max="8150" width="6.83203125" style="4" customWidth="1"/>
    <col min="8151" max="8151" width="8" style="4" customWidth="1"/>
    <col min="8152" max="8152" width="8.6640625" style="4" customWidth="1"/>
    <col min="8153" max="8153" width="6.83203125" style="4" customWidth="1"/>
    <col min="8154" max="8154" width="5.5" style="4" customWidth="1"/>
    <col min="8155" max="8155" width="6.33203125" style="4" customWidth="1"/>
    <col min="8156" max="8156" width="5.5" style="4" customWidth="1"/>
    <col min="8157" max="8157" width="6.33203125" style="4" customWidth="1"/>
    <col min="8158" max="8158" width="5.1640625" style="4" customWidth="1"/>
    <col min="8159" max="8159" width="7.1640625" style="4" customWidth="1"/>
    <col min="8160" max="8160" width="6.6640625" style="4" customWidth="1"/>
    <col min="8161" max="8161" width="6.5" style="4" customWidth="1"/>
    <col min="8162" max="8162" width="3.6640625" style="4" customWidth="1"/>
    <col min="8163" max="8163" width="3.83203125" style="4" customWidth="1"/>
    <col min="8164" max="8164" width="5" style="4" customWidth="1"/>
    <col min="8165" max="8165" width="3.5" style="4" customWidth="1"/>
    <col min="8166" max="8166" width="3.6640625" style="4" customWidth="1"/>
    <col min="8167" max="8167" width="4.83203125" style="4" customWidth="1"/>
    <col min="8168" max="8168" width="5.1640625" style="4" customWidth="1"/>
    <col min="8169" max="8169" width="4.1640625" style="4" customWidth="1"/>
    <col min="8170" max="8170" width="5.33203125" style="4" customWidth="1"/>
    <col min="8171" max="8172" width="3.5" style="4" customWidth="1"/>
    <col min="8173" max="8173" width="5.5" style="4" customWidth="1"/>
    <col min="8174" max="8174" width="4.6640625" style="4" customWidth="1"/>
    <col min="8175" max="8175" width="4.33203125" style="4" customWidth="1"/>
    <col min="8176" max="8176" width="5" style="4" customWidth="1"/>
    <col min="8177" max="8177" width="4" style="4" customWidth="1"/>
    <col min="8178" max="8178" width="3.5" style="4" customWidth="1"/>
    <col min="8179" max="8179" width="5.1640625" style="4" customWidth="1"/>
    <col min="8180" max="8180" width="4.5" style="4" customWidth="1"/>
    <col min="8181" max="8181" width="3.5" style="4" customWidth="1"/>
    <col min="8182" max="8182" width="4.33203125" style="4" customWidth="1"/>
    <col min="8183" max="8183" width="5.33203125" style="4" customWidth="1"/>
    <col min="8184" max="8184" width="4.33203125" style="4" customWidth="1"/>
    <col min="8185" max="8185" width="5.1640625" style="4" customWidth="1"/>
    <col min="8186" max="8186" width="3.6640625" style="4" customWidth="1"/>
    <col min="8187" max="8188" width="3.5" style="4" customWidth="1"/>
    <col min="8189" max="8189" width="4.5" style="4" customWidth="1"/>
    <col min="8190" max="8190" width="3.6640625" style="4" customWidth="1"/>
    <col min="8191" max="8191" width="4" style="4" customWidth="1"/>
    <col min="8192" max="8192" width="3.5" style="4" customWidth="1"/>
    <col min="8193" max="8193" width="3.6640625" style="4" customWidth="1"/>
    <col min="8194" max="8194" width="3.83203125" style="4" customWidth="1"/>
    <col min="8195" max="8195" width="4.5" style="4" customWidth="1"/>
    <col min="8196" max="8196" width="4.33203125" style="4" customWidth="1"/>
    <col min="8197" max="8197" width="5.1640625" style="4" customWidth="1"/>
    <col min="8198" max="8199" width="3.6640625" style="4" customWidth="1"/>
    <col min="8200" max="8200" width="4" style="4" customWidth="1"/>
    <col min="8201" max="8201" width="4.5" style="4" customWidth="1"/>
    <col min="8202" max="8202" width="3.6640625" style="4" customWidth="1"/>
    <col min="8203" max="8203" width="5" style="4" customWidth="1"/>
    <col min="8204" max="8204" width="3.83203125" style="4" customWidth="1"/>
    <col min="8205" max="8205" width="4" style="4" customWidth="1"/>
    <col min="8206" max="8206" width="3.6640625" style="4" customWidth="1"/>
    <col min="8207" max="8207" width="4.5" style="4" customWidth="1"/>
    <col min="8208" max="8208" width="2.83203125" style="4" customWidth="1"/>
    <col min="8209" max="8209" width="4.5" style="4" customWidth="1"/>
    <col min="8210" max="8211" width="2.6640625" style="4" customWidth="1"/>
    <col min="8212" max="8212" width="3.5" style="4" customWidth="1"/>
    <col min="8213" max="8213" width="3.1640625" style="4" customWidth="1"/>
    <col min="8214" max="8214" width="3" style="4" customWidth="1"/>
    <col min="8215" max="8215" width="4.6640625" style="4" customWidth="1"/>
    <col min="8216" max="8218" width="3" style="4" customWidth="1"/>
    <col min="8219" max="8219" width="4" style="4" customWidth="1"/>
    <col min="8220" max="8220" width="3" style="4" customWidth="1"/>
    <col min="8221" max="8221" width="4.33203125" style="4" customWidth="1"/>
    <col min="8222" max="8401" width="9.1640625" style="4"/>
    <col min="8402" max="8402" width="39" style="4" customWidth="1"/>
    <col min="8403" max="8404" width="5.33203125" style="4" customWidth="1"/>
    <col min="8405" max="8405" width="8.1640625" style="4" customWidth="1"/>
    <col min="8406" max="8406" width="6.83203125" style="4" customWidth="1"/>
    <col min="8407" max="8407" width="8" style="4" customWidth="1"/>
    <col min="8408" max="8408" width="8.6640625" style="4" customWidth="1"/>
    <col min="8409" max="8409" width="6.83203125" style="4" customWidth="1"/>
    <col min="8410" max="8410" width="5.5" style="4" customWidth="1"/>
    <col min="8411" max="8411" width="6.33203125" style="4" customWidth="1"/>
    <col min="8412" max="8412" width="5.5" style="4" customWidth="1"/>
    <col min="8413" max="8413" width="6.33203125" style="4" customWidth="1"/>
    <col min="8414" max="8414" width="5.1640625" style="4" customWidth="1"/>
    <col min="8415" max="8415" width="7.1640625" style="4" customWidth="1"/>
    <col min="8416" max="8416" width="6.6640625" style="4" customWidth="1"/>
    <col min="8417" max="8417" width="6.5" style="4" customWidth="1"/>
    <col min="8418" max="8418" width="3.6640625" style="4" customWidth="1"/>
    <col min="8419" max="8419" width="3.83203125" style="4" customWidth="1"/>
    <col min="8420" max="8420" width="5" style="4" customWidth="1"/>
    <col min="8421" max="8421" width="3.5" style="4" customWidth="1"/>
    <col min="8422" max="8422" width="3.6640625" style="4" customWidth="1"/>
    <col min="8423" max="8423" width="4.83203125" style="4" customWidth="1"/>
    <col min="8424" max="8424" width="5.1640625" style="4" customWidth="1"/>
    <col min="8425" max="8425" width="4.1640625" style="4" customWidth="1"/>
    <col min="8426" max="8426" width="5.33203125" style="4" customWidth="1"/>
    <col min="8427" max="8428" width="3.5" style="4" customWidth="1"/>
    <col min="8429" max="8429" width="5.5" style="4" customWidth="1"/>
    <col min="8430" max="8430" width="4.6640625" style="4" customWidth="1"/>
    <col min="8431" max="8431" width="4.33203125" style="4" customWidth="1"/>
    <col min="8432" max="8432" width="5" style="4" customWidth="1"/>
    <col min="8433" max="8433" width="4" style="4" customWidth="1"/>
    <col min="8434" max="8434" width="3.5" style="4" customWidth="1"/>
    <col min="8435" max="8435" width="5.1640625" style="4" customWidth="1"/>
    <col min="8436" max="8436" width="4.5" style="4" customWidth="1"/>
    <col min="8437" max="8437" width="3.5" style="4" customWidth="1"/>
    <col min="8438" max="8438" width="4.33203125" style="4" customWidth="1"/>
    <col min="8439" max="8439" width="5.33203125" style="4" customWidth="1"/>
    <col min="8440" max="8440" width="4.33203125" style="4" customWidth="1"/>
    <col min="8441" max="8441" width="5.1640625" style="4" customWidth="1"/>
    <col min="8442" max="8442" width="3.6640625" style="4" customWidth="1"/>
    <col min="8443" max="8444" width="3.5" style="4" customWidth="1"/>
    <col min="8445" max="8445" width="4.5" style="4" customWidth="1"/>
    <col min="8446" max="8446" width="3.6640625" style="4" customWidth="1"/>
    <col min="8447" max="8447" width="4" style="4" customWidth="1"/>
    <col min="8448" max="8448" width="3.5" style="4" customWidth="1"/>
    <col min="8449" max="8449" width="3.6640625" style="4" customWidth="1"/>
    <col min="8450" max="8450" width="3.83203125" style="4" customWidth="1"/>
    <col min="8451" max="8451" width="4.5" style="4" customWidth="1"/>
    <col min="8452" max="8452" width="4.33203125" style="4" customWidth="1"/>
    <col min="8453" max="8453" width="5.1640625" style="4" customWidth="1"/>
    <col min="8454" max="8455" width="3.6640625" style="4" customWidth="1"/>
    <col min="8456" max="8456" width="4" style="4" customWidth="1"/>
    <col min="8457" max="8457" width="4.5" style="4" customWidth="1"/>
    <col min="8458" max="8458" width="3.6640625" style="4" customWidth="1"/>
    <col min="8459" max="8459" width="5" style="4" customWidth="1"/>
    <col min="8460" max="8460" width="3.83203125" style="4" customWidth="1"/>
    <col min="8461" max="8461" width="4" style="4" customWidth="1"/>
    <col min="8462" max="8462" width="3.6640625" style="4" customWidth="1"/>
    <col min="8463" max="8463" width="4.5" style="4" customWidth="1"/>
    <col min="8464" max="8464" width="2.83203125" style="4" customWidth="1"/>
    <col min="8465" max="8465" width="4.5" style="4" customWidth="1"/>
    <col min="8466" max="8467" width="2.6640625" style="4" customWidth="1"/>
    <col min="8468" max="8468" width="3.5" style="4" customWidth="1"/>
    <col min="8469" max="8469" width="3.1640625" style="4" customWidth="1"/>
    <col min="8470" max="8470" width="3" style="4" customWidth="1"/>
    <col min="8471" max="8471" width="4.6640625" style="4" customWidth="1"/>
    <col min="8472" max="8474" width="3" style="4" customWidth="1"/>
    <col min="8475" max="8475" width="4" style="4" customWidth="1"/>
    <col min="8476" max="8476" width="3" style="4" customWidth="1"/>
    <col min="8477" max="8477" width="4.33203125" style="4" customWidth="1"/>
    <col min="8478" max="8657" width="9.1640625" style="4"/>
    <col min="8658" max="8658" width="39" style="4" customWidth="1"/>
    <col min="8659" max="8660" width="5.33203125" style="4" customWidth="1"/>
    <col min="8661" max="8661" width="8.1640625" style="4" customWidth="1"/>
    <col min="8662" max="8662" width="6.83203125" style="4" customWidth="1"/>
    <col min="8663" max="8663" width="8" style="4" customWidth="1"/>
    <col min="8664" max="8664" width="8.6640625" style="4" customWidth="1"/>
    <col min="8665" max="8665" width="6.83203125" style="4" customWidth="1"/>
    <col min="8666" max="8666" width="5.5" style="4" customWidth="1"/>
    <col min="8667" max="8667" width="6.33203125" style="4" customWidth="1"/>
    <col min="8668" max="8668" width="5.5" style="4" customWidth="1"/>
    <col min="8669" max="8669" width="6.33203125" style="4" customWidth="1"/>
    <col min="8670" max="8670" width="5.1640625" style="4" customWidth="1"/>
    <col min="8671" max="8671" width="7.1640625" style="4" customWidth="1"/>
    <col min="8672" max="8672" width="6.6640625" style="4" customWidth="1"/>
    <col min="8673" max="8673" width="6.5" style="4" customWidth="1"/>
    <col min="8674" max="8674" width="3.6640625" style="4" customWidth="1"/>
    <col min="8675" max="8675" width="3.83203125" style="4" customWidth="1"/>
    <col min="8676" max="8676" width="5" style="4" customWidth="1"/>
    <col min="8677" max="8677" width="3.5" style="4" customWidth="1"/>
    <col min="8678" max="8678" width="3.6640625" style="4" customWidth="1"/>
    <col min="8679" max="8679" width="4.83203125" style="4" customWidth="1"/>
    <col min="8680" max="8680" width="5.1640625" style="4" customWidth="1"/>
    <col min="8681" max="8681" width="4.1640625" style="4" customWidth="1"/>
    <col min="8682" max="8682" width="5.33203125" style="4" customWidth="1"/>
    <col min="8683" max="8684" width="3.5" style="4" customWidth="1"/>
    <col min="8685" max="8685" width="5.5" style="4" customWidth="1"/>
    <col min="8686" max="8686" width="4.6640625" style="4" customWidth="1"/>
    <col min="8687" max="8687" width="4.33203125" style="4" customWidth="1"/>
    <col min="8688" max="8688" width="5" style="4" customWidth="1"/>
    <col min="8689" max="8689" width="4" style="4" customWidth="1"/>
    <col min="8690" max="8690" width="3.5" style="4" customWidth="1"/>
    <col min="8691" max="8691" width="5.1640625" style="4" customWidth="1"/>
    <col min="8692" max="8692" width="4.5" style="4" customWidth="1"/>
    <col min="8693" max="8693" width="3.5" style="4" customWidth="1"/>
    <col min="8694" max="8694" width="4.33203125" style="4" customWidth="1"/>
    <col min="8695" max="8695" width="5.33203125" style="4" customWidth="1"/>
    <col min="8696" max="8696" width="4.33203125" style="4" customWidth="1"/>
    <col min="8697" max="8697" width="5.1640625" style="4" customWidth="1"/>
    <col min="8698" max="8698" width="3.6640625" style="4" customWidth="1"/>
    <col min="8699" max="8700" width="3.5" style="4" customWidth="1"/>
    <col min="8701" max="8701" width="4.5" style="4" customWidth="1"/>
    <col min="8702" max="8702" width="3.6640625" style="4" customWidth="1"/>
    <col min="8703" max="8703" width="4" style="4" customWidth="1"/>
    <col min="8704" max="8704" width="3.5" style="4" customWidth="1"/>
    <col min="8705" max="8705" width="3.6640625" style="4" customWidth="1"/>
    <col min="8706" max="8706" width="3.83203125" style="4" customWidth="1"/>
    <col min="8707" max="8707" width="4.5" style="4" customWidth="1"/>
    <col min="8708" max="8708" width="4.33203125" style="4" customWidth="1"/>
    <col min="8709" max="8709" width="5.1640625" style="4" customWidth="1"/>
    <col min="8710" max="8711" width="3.6640625" style="4" customWidth="1"/>
    <col min="8712" max="8712" width="4" style="4" customWidth="1"/>
    <col min="8713" max="8713" width="4.5" style="4" customWidth="1"/>
    <col min="8714" max="8714" width="3.6640625" style="4" customWidth="1"/>
    <col min="8715" max="8715" width="5" style="4" customWidth="1"/>
    <col min="8716" max="8716" width="3.83203125" style="4" customWidth="1"/>
    <col min="8717" max="8717" width="4" style="4" customWidth="1"/>
    <col min="8718" max="8718" width="3.6640625" style="4" customWidth="1"/>
    <col min="8719" max="8719" width="4.5" style="4" customWidth="1"/>
    <col min="8720" max="8720" width="2.83203125" style="4" customWidth="1"/>
    <col min="8721" max="8721" width="4.5" style="4" customWidth="1"/>
    <col min="8722" max="8723" width="2.6640625" style="4" customWidth="1"/>
    <col min="8724" max="8724" width="3.5" style="4" customWidth="1"/>
    <col min="8725" max="8725" width="3.1640625" style="4" customWidth="1"/>
    <col min="8726" max="8726" width="3" style="4" customWidth="1"/>
    <col min="8727" max="8727" width="4.6640625" style="4" customWidth="1"/>
    <col min="8728" max="8730" width="3" style="4" customWidth="1"/>
    <col min="8731" max="8731" width="4" style="4" customWidth="1"/>
    <col min="8732" max="8732" width="3" style="4" customWidth="1"/>
    <col min="8733" max="8733" width="4.33203125" style="4" customWidth="1"/>
    <col min="8734" max="8913" width="9.1640625" style="4"/>
    <col min="8914" max="8914" width="39" style="4" customWidth="1"/>
    <col min="8915" max="8916" width="5.33203125" style="4" customWidth="1"/>
    <col min="8917" max="8917" width="8.1640625" style="4" customWidth="1"/>
    <col min="8918" max="8918" width="6.83203125" style="4" customWidth="1"/>
    <col min="8919" max="8919" width="8" style="4" customWidth="1"/>
    <col min="8920" max="8920" width="8.6640625" style="4" customWidth="1"/>
    <col min="8921" max="8921" width="6.83203125" style="4" customWidth="1"/>
    <col min="8922" max="8922" width="5.5" style="4" customWidth="1"/>
    <col min="8923" max="8923" width="6.33203125" style="4" customWidth="1"/>
    <col min="8924" max="8924" width="5.5" style="4" customWidth="1"/>
    <col min="8925" max="8925" width="6.33203125" style="4" customWidth="1"/>
    <col min="8926" max="8926" width="5.1640625" style="4" customWidth="1"/>
    <col min="8927" max="8927" width="7.1640625" style="4" customWidth="1"/>
    <col min="8928" max="8928" width="6.6640625" style="4" customWidth="1"/>
    <col min="8929" max="8929" width="6.5" style="4" customWidth="1"/>
    <col min="8930" max="8930" width="3.6640625" style="4" customWidth="1"/>
    <col min="8931" max="8931" width="3.83203125" style="4" customWidth="1"/>
    <col min="8932" max="8932" width="5" style="4" customWidth="1"/>
    <col min="8933" max="8933" width="3.5" style="4" customWidth="1"/>
    <col min="8934" max="8934" width="3.6640625" style="4" customWidth="1"/>
    <col min="8935" max="8935" width="4.83203125" style="4" customWidth="1"/>
    <col min="8936" max="8936" width="5.1640625" style="4" customWidth="1"/>
    <col min="8937" max="8937" width="4.1640625" style="4" customWidth="1"/>
    <col min="8938" max="8938" width="5.33203125" style="4" customWidth="1"/>
    <col min="8939" max="8940" width="3.5" style="4" customWidth="1"/>
    <col min="8941" max="8941" width="5.5" style="4" customWidth="1"/>
    <col min="8942" max="8942" width="4.6640625" style="4" customWidth="1"/>
    <col min="8943" max="8943" width="4.33203125" style="4" customWidth="1"/>
    <col min="8944" max="8944" width="5" style="4" customWidth="1"/>
    <col min="8945" max="8945" width="4" style="4" customWidth="1"/>
    <col min="8946" max="8946" width="3.5" style="4" customWidth="1"/>
    <col min="8947" max="8947" width="5.1640625" style="4" customWidth="1"/>
    <col min="8948" max="8948" width="4.5" style="4" customWidth="1"/>
    <col min="8949" max="8949" width="3.5" style="4" customWidth="1"/>
    <col min="8950" max="8950" width="4.33203125" style="4" customWidth="1"/>
    <col min="8951" max="8951" width="5.33203125" style="4" customWidth="1"/>
    <col min="8952" max="8952" width="4.33203125" style="4" customWidth="1"/>
    <col min="8953" max="8953" width="5.1640625" style="4" customWidth="1"/>
    <col min="8954" max="8954" width="3.6640625" style="4" customWidth="1"/>
    <col min="8955" max="8956" width="3.5" style="4" customWidth="1"/>
    <col min="8957" max="8957" width="4.5" style="4" customWidth="1"/>
    <col min="8958" max="8958" width="3.6640625" style="4" customWidth="1"/>
    <col min="8959" max="8959" width="4" style="4" customWidth="1"/>
    <col min="8960" max="8960" width="3.5" style="4" customWidth="1"/>
    <col min="8961" max="8961" width="3.6640625" style="4" customWidth="1"/>
    <col min="8962" max="8962" width="3.83203125" style="4" customWidth="1"/>
    <col min="8963" max="8963" width="4.5" style="4" customWidth="1"/>
    <col min="8964" max="8964" width="4.33203125" style="4" customWidth="1"/>
    <col min="8965" max="8965" width="5.1640625" style="4" customWidth="1"/>
    <col min="8966" max="8967" width="3.6640625" style="4" customWidth="1"/>
    <col min="8968" max="8968" width="4" style="4" customWidth="1"/>
    <col min="8969" max="8969" width="4.5" style="4" customWidth="1"/>
    <col min="8970" max="8970" width="3.6640625" style="4" customWidth="1"/>
    <col min="8971" max="8971" width="5" style="4" customWidth="1"/>
    <col min="8972" max="8972" width="3.83203125" style="4" customWidth="1"/>
    <col min="8973" max="8973" width="4" style="4" customWidth="1"/>
    <col min="8974" max="8974" width="3.6640625" style="4" customWidth="1"/>
    <col min="8975" max="8975" width="4.5" style="4" customWidth="1"/>
    <col min="8976" max="8976" width="2.83203125" style="4" customWidth="1"/>
    <col min="8977" max="8977" width="4.5" style="4" customWidth="1"/>
    <col min="8978" max="8979" width="2.6640625" style="4" customWidth="1"/>
    <col min="8980" max="8980" width="3.5" style="4" customWidth="1"/>
    <col min="8981" max="8981" width="3.1640625" style="4" customWidth="1"/>
    <col min="8982" max="8982" width="3" style="4" customWidth="1"/>
    <col min="8983" max="8983" width="4.6640625" style="4" customWidth="1"/>
    <col min="8984" max="8986" width="3" style="4" customWidth="1"/>
    <col min="8987" max="8987" width="4" style="4" customWidth="1"/>
    <col min="8988" max="8988" width="3" style="4" customWidth="1"/>
    <col min="8989" max="8989" width="4.33203125" style="4" customWidth="1"/>
    <col min="8990" max="9169" width="9.1640625" style="4"/>
    <col min="9170" max="9170" width="39" style="4" customWidth="1"/>
    <col min="9171" max="9172" width="5.33203125" style="4" customWidth="1"/>
    <col min="9173" max="9173" width="8.1640625" style="4" customWidth="1"/>
    <col min="9174" max="9174" width="6.83203125" style="4" customWidth="1"/>
    <col min="9175" max="9175" width="8" style="4" customWidth="1"/>
    <col min="9176" max="9176" width="8.6640625" style="4" customWidth="1"/>
    <col min="9177" max="9177" width="6.83203125" style="4" customWidth="1"/>
    <col min="9178" max="9178" width="5.5" style="4" customWidth="1"/>
    <col min="9179" max="9179" width="6.33203125" style="4" customWidth="1"/>
    <col min="9180" max="9180" width="5.5" style="4" customWidth="1"/>
    <col min="9181" max="9181" width="6.33203125" style="4" customWidth="1"/>
    <col min="9182" max="9182" width="5.1640625" style="4" customWidth="1"/>
    <col min="9183" max="9183" width="7.1640625" style="4" customWidth="1"/>
    <col min="9184" max="9184" width="6.6640625" style="4" customWidth="1"/>
    <col min="9185" max="9185" width="6.5" style="4" customWidth="1"/>
    <col min="9186" max="9186" width="3.6640625" style="4" customWidth="1"/>
    <col min="9187" max="9187" width="3.83203125" style="4" customWidth="1"/>
    <col min="9188" max="9188" width="5" style="4" customWidth="1"/>
    <col min="9189" max="9189" width="3.5" style="4" customWidth="1"/>
    <col min="9190" max="9190" width="3.6640625" style="4" customWidth="1"/>
    <col min="9191" max="9191" width="4.83203125" style="4" customWidth="1"/>
    <col min="9192" max="9192" width="5.1640625" style="4" customWidth="1"/>
    <col min="9193" max="9193" width="4.1640625" style="4" customWidth="1"/>
    <col min="9194" max="9194" width="5.33203125" style="4" customWidth="1"/>
    <col min="9195" max="9196" width="3.5" style="4" customWidth="1"/>
    <col min="9197" max="9197" width="5.5" style="4" customWidth="1"/>
    <col min="9198" max="9198" width="4.6640625" style="4" customWidth="1"/>
    <col min="9199" max="9199" width="4.33203125" style="4" customWidth="1"/>
    <col min="9200" max="9200" width="5" style="4" customWidth="1"/>
    <col min="9201" max="9201" width="4" style="4" customWidth="1"/>
    <col min="9202" max="9202" width="3.5" style="4" customWidth="1"/>
    <col min="9203" max="9203" width="5.1640625" style="4" customWidth="1"/>
    <col min="9204" max="9204" width="4.5" style="4" customWidth="1"/>
    <col min="9205" max="9205" width="3.5" style="4" customWidth="1"/>
    <col min="9206" max="9206" width="4.33203125" style="4" customWidth="1"/>
    <col min="9207" max="9207" width="5.33203125" style="4" customWidth="1"/>
    <col min="9208" max="9208" width="4.33203125" style="4" customWidth="1"/>
    <col min="9209" max="9209" width="5.1640625" style="4" customWidth="1"/>
    <col min="9210" max="9210" width="3.6640625" style="4" customWidth="1"/>
    <col min="9211" max="9212" width="3.5" style="4" customWidth="1"/>
    <col min="9213" max="9213" width="4.5" style="4" customWidth="1"/>
    <col min="9214" max="9214" width="3.6640625" style="4" customWidth="1"/>
    <col min="9215" max="9215" width="4" style="4" customWidth="1"/>
    <col min="9216" max="9216" width="3.5" style="4" customWidth="1"/>
    <col min="9217" max="9217" width="3.6640625" style="4" customWidth="1"/>
    <col min="9218" max="9218" width="3.83203125" style="4" customWidth="1"/>
    <col min="9219" max="9219" width="4.5" style="4" customWidth="1"/>
    <col min="9220" max="9220" width="4.33203125" style="4" customWidth="1"/>
    <col min="9221" max="9221" width="5.1640625" style="4" customWidth="1"/>
    <col min="9222" max="9223" width="3.6640625" style="4" customWidth="1"/>
    <col min="9224" max="9224" width="4" style="4" customWidth="1"/>
    <col min="9225" max="9225" width="4.5" style="4" customWidth="1"/>
    <col min="9226" max="9226" width="3.6640625" style="4" customWidth="1"/>
    <col min="9227" max="9227" width="5" style="4" customWidth="1"/>
    <col min="9228" max="9228" width="3.83203125" style="4" customWidth="1"/>
    <col min="9229" max="9229" width="4" style="4" customWidth="1"/>
    <col min="9230" max="9230" width="3.6640625" style="4" customWidth="1"/>
    <col min="9231" max="9231" width="4.5" style="4" customWidth="1"/>
    <col min="9232" max="9232" width="2.83203125" style="4" customWidth="1"/>
    <col min="9233" max="9233" width="4.5" style="4" customWidth="1"/>
    <col min="9234" max="9235" width="2.6640625" style="4" customWidth="1"/>
    <col min="9236" max="9236" width="3.5" style="4" customWidth="1"/>
    <col min="9237" max="9237" width="3.1640625" style="4" customWidth="1"/>
    <col min="9238" max="9238" width="3" style="4" customWidth="1"/>
    <col min="9239" max="9239" width="4.6640625" style="4" customWidth="1"/>
    <col min="9240" max="9242" width="3" style="4" customWidth="1"/>
    <col min="9243" max="9243" width="4" style="4" customWidth="1"/>
    <col min="9244" max="9244" width="3" style="4" customWidth="1"/>
    <col min="9245" max="9245" width="4.33203125" style="4" customWidth="1"/>
    <col min="9246" max="9425" width="9.1640625" style="4"/>
    <col min="9426" max="9426" width="39" style="4" customWidth="1"/>
    <col min="9427" max="9428" width="5.33203125" style="4" customWidth="1"/>
    <col min="9429" max="9429" width="8.1640625" style="4" customWidth="1"/>
    <col min="9430" max="9430" width="6.83203125" style="4" customWidth="1"/>
    <col min="9431" max="9431" width="8" style="4" customWidth="1"/>
    <col min="9432" max="9432" width="8.6640625" style="4" customWidth="1"/>
    <col min="9433" max="9433" width="6.83203125" style="4" customWidth="1"/>
    <col min="9434" max="9434" width="5.5" style="4" customWidth="1"/>
    <col min="9435" max="9435" width="6.33203125" style="4" customWidth="1"/>
    <col min="9436" max="9436" width="5.5" style="4" customWidth="1"/>
    <col min="9437" max="9437" width="6.33203125" style="4" customWidth="1"/>
    <col min="9438" max="9438" width="5.1640625" style="4" customWidth="1"/>
    <col min="9439" max="9439" width="7.1640625" style="4" customWidth="1"/>
    <col min="9440" max="9440" width="6.6640625" style="4" customWidth="1"/>
    <col min="9441" max="9441" width="6.5" style="4" customWidth="1"/>
    <col min="9442" max="9442" width="3.6640625" style="4" customWidth="1"/>
    <col min="9443" max="9443" width="3.83203125" style="4" customWidth="1"/>
    <col min="9444" max="9444" width="5" style="4" customWidth="1"/>
    <col min="9445" max="9445" width="3.5" style="4" customWidth="1"/>
    <col min="9446" max="9446" width="3.6640625" style="4" customWidth="1"/>
    <col min="9447" max="9447" width="4.83203125" style="4" customWidth="1"/>
    <col min="9448" max="9448" width="5.1640625" style="4" customWidth="1"/>
    <col min="9449" max="9449" width="4.1640625" style="4" customWidth="1"/>
    <col min="9450" max="9450" width="5.33203125" style="4" customWidth="1"/>
    <col min="9451" max="9452" width="3.5" style="4" customWidth="1"/>
    <col min="9453" max="9453" width="5.5" style="4" customWidth="1"/>
    <col min="9454" max="9454" width="4.6640625" style="4" customWidth="1"/>
    <col min="9455" max="9455" width="4.33203125" style="4" customWidth="1"/>
    <col min="9456" max="9456" width="5" style="4" customWidth="1"/>
    <col min="9457" max="9457" width="4" style="4" customWidth="1"/>
    <col min="9458" max="9458" width="3.5" style="4" customWidth="1"/>
    <col min="9459" max="9459" width="5.1640625" style="4" customWidth="1"/>
    <col min="9460" max="9460" width="4.5" style="4" customWidth="1"/>
    <col min="9461" max="9461" width="3.5" style="4" customWidth="1"/>
    <col min="9462" max="9462" width="4.33203125" style="4" customWidth="1"/>
    <col min="9463" max="9463" width="5.33203125" style="4" customWidth="1"/>
    <col min="9464" max="9464" width="4.33203125" style="4" customWidth="1"/>
    <col min="9465" max="9465" width="5.1640625" style="4" customWidth="1"/>
    <col min="9466" max="9466" width="3.6640625" style="4" customWidth="1"/>
    <col min="9467" max="9468" width="3.5" style="4" customWidth="1"/>
    <col min="9469" max="9469" width="4.5" style="4" customWidth="1"/>
    <col min="9470" max="9470" width="3.6640625" style="4" customWidth="1"/>
    <col min="9471" max="9471" width="4" style="4" customWidth="1"/>
    <col min="9472" max="9472" width="3.5" style="4" customWidth="1"/>
    <col min="9473" max="9473" width="3.6640625" style="4" customWidth="1"/>
    <col min="9474" max="9474" width="3.83203125" style="4" customWidth="1"/>
    <col min="9475" max="9475" width="4.5" style="4" customWidth="1"/>
    <col min="9476" max="9476" width="4.33203125" style="4" customWidth="1"/>
    <col min="9477" max="9477" width="5.1640625" style="4" customWidth="1"/>
    <col min="9478" max="9479" width="3.6640625" style="4" customWidth="1"/>
    <col min="9480" max="9480" width="4" style="4" customWidth="1"/>
    <col min="9481" max="9481" width="4.5" style="4" customWidth="1"/>
    <col min="9482" max="9482" width="3.6640625" style="4" customWidth="1"/>
    <col min="9483" max="9483" width="5" style="4" customWidth="1"/>
    <col min="9484" max="9484" width="3.83203125" style="4" customWidth="1"/>
    <col min="9485" max="9485" width="4" style="4" customWidth="1"/>
    <col min="9486" max="9486" width="3.6640625" style="4" customWidth="1"/>
    <col min="9487" max="9487" width="4.5" style="4" customWidth="1"/>
    <col min="9488" max="9488" width="2.83203125" style="4" customWidth="1"/>
    <col min="9489" max="9489" width="4.5" style="4" customWidth="1"/>
    <col min="9490" max="9491" width="2.6640625" style="4" customWidth="1"/>
    <col min="9492" max="9492" width="3.5" style="4" customWidth="1"/>
    <col min="9493" max="9493" width="3.1640625" style="4" customWidth="1"/>
    <col min="9494" max="9494" width="3" style="4" customWidth="1"/>
    <col min="9495" max="9495" width="4.6640625" style="4" customWidth="1"/>
    <col min="9496" max="9498" width="3" style="4" customWidth="1"/>
    <col min="9499" max="9499" width="4" style="4" customWidth="1"/>
    <col min="9500" max="9500" width="3" style="4" customWidth="1"/>
    <col min="9501" max="9501" width="4.33203125" style="4" customWidth="1"/>
    <col min="9502" max="9681" width="9.1640625" style="4"/>
    <col min="9682" max="9682" width="39" style="4" customWidth="1"/>
    <col min="9683" max="9684" width="5.33203125" style="4" customWidth="1"/>
    <col min="9685" max="9685" width="8.1640625" style="4" customWidth="1"/>
    <col min="9686" max="9686" width="6.83203125" style="4" customWidth="1"/>
    <col min="9687" max="9687" width="8" style="4" customWidth="1"/>
    <col min="9688" max="9688" width="8.6640625" style="4" customWidth="1"/>
    <col min="9689" max="9689" width="6.83203125" style="4" customWidth="1"/>
    <col min="9690" max="9690" width="5.5" style="4" customWidth="1"/>
    <col min="9691" max="9691" width="6.33203125" style="4" customWidth="1"/>
    <col min="9692" max="9692" width="5.5" style="4" customWidth="1"/>
    <col min="9693" max="9693" width="6.33203125" style="4" customWidth="1"/>
    <col min="9694" max="9694" width="5.1640625" style="4" customWidth="1"/>
    <col min="9695" max="9695" width="7.1640625" style="4" customWidth="1"/>
    <col min="9696" max="9696" width="6.6640625" style="4" customWidth="1"/>
    <col min="9697" max="9697" width="6.5" style="4" customWidth="1"/>
    <col min="9698" max="9698" width="3.6640625" style="4" customWidth="1"/>
    <col min="9699" max="9699" width="3.83203125" style="4" customWidth="1"/>
    <col min="9700" max="9700" width="5" style="4" customWidth="1"/>
    <col min="9701" max="9701" width="3.5" style="4" customWidth="1"/>
    <col min="9702" max="9702" width="3.6640625" style="4" customWidth="1"/>
    <col min="9703" max="9703" width="4.83203125" style="4" customWidth="1"/>
    <col min="9704" max="9704" width="5.1640625" style="4" customWidth="1"/>
    <col min="9705" max="9705" width="4.1640625" style="4" customWidth="1"/>
    <col min="9706" max="9706" width="5.33203125" style="4" customWidth="1"/>
    <col min="9707" max="9708" width="3.5" style="4" customWidth="1"/>
    <col min="9709" max="9709" width="5.5" style="4" customWidth="1"/>
    <col min="9710" max="9710" width="4.6640625" style="4" customWidth="1"/>
    <col min="9711" max="9711" width="4.33203125" style="4" customWidth="1"/>
    <col min="9712" max="9712" width="5" style="4" customWidth="1"/>
    <col min="9713" max="9713" width="4" style="4" customWidth="1"/>
    <col min="9714" max="9714" width="3.5" style="4" customWidth="1"/>
    <col min="9715" max="9715" width="5.1640625" style="4" customWidth="1"/>
    <col min="9716" max="9716" width="4.5" style="4" customWidth="1"/>
    <col min="9717" max="9717" width="3.5" style="4" customWidth="1"/>
    <col min="9718" max="9718" width="4.33203125" style="4" customWidth="1"/>
    <col min="9719" max="9719" width="5.33203125" style="4" customWidth="1"/>
    <col min="9720" max="9720" width="4.33203125" style="4" customWidth="1"/>
    <col min="9721" max="9721" width="5.1640625" style="4" customWidth="1"/>
    <col min="9722" max="9722" width="3.6640625" style="4" customWidth="1"/>
    <col min="9723" max="9724" width="3.5" style="4" customWidth="1"/>
    <col min="9725" max="9725" width="4.5" style="4" customWidth="1"/>
    <col min="9726" max="9726" width="3.6640625" style="4" customWidth="1"/>
    <col min="9727" max="9727" width="4" style="4" customWidth="1"/>
    <col min="9728" max="9728" width="3.5" style="4" customWidth="1"/>
    <col min="9729" max="9729" width="3.6640625" style="4" customWidth="1"/>
    <col min="9730" max="9730" width="3.83203125" style="4" customWidth="1"/>
    <col min="9731" max="9731" width="4.5" style="4" customWidth="1"/>
    <col min="9732" max="9732" width="4.33203125" style="4" customWidth="1"/>
    <col min="9733" max="9733" width="5.1640625" style="4" customWidth="1"/>
    <col min="9734" max="9735" width="3.6640625" style="4" customWidth="1"/>
    <col min="9736" max="9736" width="4" style="4" customWidth="1"/>
    <col min="9737" max="9737" width="4.5" style="4" customWidth="1"/>
    <col min="9738" max="9738" width="3.6640625" style="4" customWidth="1"/>
    <col min="9739" max="9739" width="5" style="4" customWidth="1"/>
    <col min="9740" max="9740" width="3.83203125" style="4" customWidth="1"/>
    <col min="9741" max="9741" width="4" style="4" customWidth="1"/>
    <col min="9742" max="9742" width="3.6640625" style="4" customWidth="1"/>
    <col min="9743" max="9743" width="4.5" style="4" customWidth="1"/>
    <col min="9744" max="9744" width="2.83203125" style="4" customWidth="1"/>
    <col min="9745" max="9745" width="4.5" style="4" customWidth="1"/>
    <col min="9746" max="9747" width="2.6640625" style="4" customWidth="1"/>
    <col min="9748" max="9748" width="3.5" style="4" customWidth="1"/>
    <col min="9749" max="9749" width="3.1640625" style="4" customWidth="1"/>
    <col min="9750" max="9750" width="3" style="4" customWidth="1"/>
    <col min="9751" max="9751" width="4.6640625" style="4" customWidth="1"/>
    <col min="9752" max="9754" width="3" style="4" customWidth="1"/>
    <col min="9755" max="9755" width="4" style="4" customWidth="1"/>
    <col min="9756" max="9756" width="3" style="4" customWidth="1"/>
    <col min="9757" max="9757" width="4.33203125" style="4" customWidth="1"/>
    <col min="9758" max="9937" width="9.1640625" style="4"/>
    <col min="9938" max="9938" width="39" style="4" customWidth="1"/>
    <col min="9939" max="9940" width="5.33203125" style="4" customWidth="1"/>
    <col min="9941" max="9941" width="8.1640625" style="4" customWidth="1"/>
    <col min="9942" max="9942" width="6.83203125" style="4" customWidth="1"/>
    <col min="9943" max="9943" width="8" style="4" customWidth="1"/>
    <col min="9944" max="9944" width="8.6640625" style="4" customWidth="1"/>
    <col min="9945" max="9945" width="6.83203125" style="4" customWidth="1"/>
    <col min="9946" max="9946" width="5.5" style="4" customWidth="1"/>
    <col min="9947" max="9947" width="6.33203125" style="4" customWidth="1"/>
    <col min="9948" max="9948" width="5.5" style="4" customWidth="1"/>
    <col min="9949" max="9949" width="6.33203125" style="4" customWidth="1"/>
    <col min="9950" max="9950" width="5.1640625" style="4" customWidth="1"/>
    <col min="9951" max="9951" width="7.1640625" style="4" customWidth="1"/>
    <col min="9952" max="9952" width="6.6640625" style="4" customWidth="1"/>
    <col min="9953" max="9953" width="6.5" style="4" customWidth="1"/>
    <col min="9954" max="9954" width="3.6640625" style="4" customWidth="1"/>
    <col min="9955" max="9955" width="3.83203125" style="4" customWidth="1"/>
    <col min="9956" max="9956" width="5" style="4" customWidth="1"/>
    <col min="9957" max="9957" width="3.5" style="4" customWidth="1"/>
    <col min="9958" max="9958" width="3.6640625" style="4" customWidth="1"/>
    <col min="9959" max="9959" width="4.83203125" style="4" customWidth="1"/>
    <col min="9960" max="9960" width="5.1640625" style="4" customWidth="1"/>
    <col min="9961" max="9961" width="4.1640625" style="4" customWidth="1"/>
    <col min="9962" max="9962" width="5.33203125" style="4" customWidth="1"/>
    <col min="9963" max="9964" width="3.5" style="4" customWidth="1"/>
    <col min="9965" max="9965" width="5.5" style="4" customWidth="1"/>
    <col min="9966" max="9966" width="4.6640625" style="4" customWidth="1"/>
    <col min="9967" max="9967" width="4.33203125" style="4" customWidth="1"/>
    <col min="9968" max="9968" width="5" style="4" customWidth="1"/>
    <col min="9969" max="9969" width="4" style="4" customWidth="1"/>
    <col min="9970" max="9970" width="3.5" style="4" customWidth="1"/>
    <col min="9971" max="9971" width="5.1640625" style="4" customWidth="1"/>
    <col min="9972" max="9972" width="4.5" style="4" customWidth="1"/>
    <col min="9973" max="9973" width="3.5" style="4" customWidth="1"/>
    <col min="9974" max="9974" width="4.33203125" style="4" customWidth="1"/>
    <col min="9975" max="9975" width="5.33203125" style="4" customWidth="1"/>
    <col min="9976" max="9976" width="4.33203125" style="4" customWidth="1"/>
    <col min="9977" max="9977" width="5.1640625" style="4" customWidth="1"/>
    <col min="9978" max="9978" width="3.6640625" style="4" customWidth="1"/>
    <col min="9979" max="9980" width="3.5" style="4" customWidth="1"/>
    <col min="9981" max="9981" width="4.5" style="4" customWidth="1"/>
    <col min="9982" max="9982" width="3.6640625" style="4" customWidth="1"/>
    <col min="9983" max="9983" width="4" style="4" customWidth="1"/>
    <col min="9984" max="9984" width="3.5" style="4" customWidth="1"/>
    <col min="9985" max="9985" width="3.6640625" style="4" customWidth="1"/>
    <col min="9986" max="9986" width="3.83203125" style="4" customWidth="1"/>
    <col min="9987" max="9987" width="4.5" style="4" customWidth="1"/>
    <col min="9988" max="9988" width="4.33203125" style="4" customWidth="1"/>
    <col min="9989" max="9989" width="5.1640625" style="4" customWidth="1"/>
    <col min="9990" max="9991" width="3.6640625" style="4" customWidth="1"/>
    <col min="9992" max="9992" width="4" style="4" customWidth="1"/>
    <col min="9993" max="9993" width="4.5" style="4" customWidth="1"/>
    <col min="9994" max="9994" width="3.6640625" style="4" customWidth="1"/>
    <col min="9995" max="9995" width="5" style="4" customWidth="1"/>
    <col min="9996" max="9996" width="3.83203125" style="4" customWidth="1"/>
    <col min="9997" max="9997" width="4" style="4" customWidth="1"/>
    <col min="9998" max="9998" width="3.6640625" style="4" customWidth="1"/>
    <col min="9999" max="9999" width="4.5" style="4" customWidth="1"/>
    <col min="10000" max="10000" width="2.83203125" style="4" customWidth="1"/>
    <col min="10001" max="10001" width="4.5" style="4" customWidth="1"/>
    <col min="10002" max="10003" width="2.6640625" style="4" customWidth="1"/>
    <col min="10004" max="10004" width="3.5" style="4" customWidth="1"/>
    <col min="10005" max="10005" width="3.1640625" style="4" customWidth="1"/>
    <col min="10006" max="10006" width="3" style="4" customWidth="1"/>
    <col min="10007" max="10007" width="4.6640625" style="4" customWidth="1"/>
    <col min="10008" max="10010" width="3" style="4" customWidth="1"/>
    <col min="10011" max="10011" width="4" style="4" customWidth="1"/>
    <col min="10012" max="10012" width="3" style="4" customWidth="1"/>
    <col min="10013" max="10013" width="4.33203125" style="4" customWidth="1"/>
    <col min="10014" max="10193" width="9.1640625" style="4"/>
    <col min="10194" max="10194" width="39" style="4" customWidth="1"/>
    <col min="10195" max="10196" width="5.33203125" style="4" customWidth="1"/>
    <col min="10197" max="10197" width="8.1640625" style="4" customWidth="1"/>
    <col min="10198" max="10198" width="6.83203125" style="4" customWidth="1"/>
    <col min="10199" max="10199" width="8" style="4" customWidth="1"/>
    <col min="10200" max="10200" width="8.6640625" style="4" customWidth="1"/>
    <col min="10201" max="10201" width="6.83203125" style="4" customWidth="1"/>
    <col min="10202" max="10202" width="5.5" style="4" customWidth="1"/>
    <col min="10203" max="10203" width="6.33203125" style="4" customWidth="1"/>
    <col min="10204" max="10204" width="5.5" style="4" customWidth="1"/>
    <col min="10205" max="10205" width="6.33203125" style="4" customWidth="1"/>
    <col min="10206" max="10206" width="5.1640625" style="4" customWidth="1"/>
    <col min="10207" max="10207" width="7.1640625" style="4" customWidth="1"/>
    <col min="10208" max="10208" width="6.6640625" style="4" customWidth="1"/>
    <col min="10209" max="10209" width="6.5" style="4" customWidth="1"/>
    <col min="10210" max="10210" width="3.6640625" style="4" customWidth="1"/>
    <col min="10211" max="10211" width="3.83203125" style="4" customWidth="1"/>
    <col min="10212" max="10212" width="5" style="4" customWidth="1"/>
    <col min="10213" max="10213" width="3.5" style="4" customWidth="1"/>
    <col min="10214" max="10214" width="3.6640625" style="4" customWidth="1"/>
    <col min="10215" max="10215" width="4.83203125" style="4" customWidth="1"/>
    <col min="10216" max="10216" width="5.1640625" style="4" customWidth="1"/>
    <col min="10217" max="10217" width="4.1640625" style="4" customWidth="1"/>
    <col min="10218" max="10218" width="5.33203125" style="4" customWidth="1"/>
    <col min="10219" max="10220" width="3.5" style="4" customWidth="1"/>
    <col min="10221" max="10221" width="5.5" style="4" customWidth="1"/>
    <col min="10222" max="10222" width="4.6640625" style="4" customWidth="1"/>
    <col min="10223" max="10223" width="4.33203125" style="4" customWidth="1"/>
    <col min="10224" max="10224" width="5" style="4" customWidth="1"/>
    <col min="10225" max="10225" width="4" style="4" customWidth="1"/>
    <col min="10226" max="10226" width="3.5" style="4" customWidth="1"/>
    <col min="10227" max="10227" width="5.1640625" style="4" customWidth="1"/>
    <col min="10228" max="10228" width="4.5" style="4" customWidth="1"/>
    <col min="10229" max="10229" width="3.5" style="4" customWidth="1"/>
    <col min="10230" max="10230" width="4.33203125" style="4" customWidth="1"/>
    <col min="10231" max="10231" width="5.33203125" style="4" customWidth="1"/>
    <col min="10232" max="10232" width="4.33203125" style="4" customWidth="1"/>
    <col min="10233" max="10233" width="5.1640625" style="4" customWidth="1"/>
    <col min="10234" max="10234" width="3.6640625" style="4" customWidth="1"/>
    <col min="10235" max="10236" width="3.5" style="4" customWidth="1"/>
    <col min="10237" max="10237" width="4.5" style="4" customWidth="1"/>
    <col min="10238" max="10238" width="3.6640625" style="4" customWidth="1"/>
    <col min="10239" max="10239" width="4" style="4" customWidth="1"/>
    <col min="10240" max="10240" width="3.5" style="4" customWidth="1"/>
    <col min="10241" max="10241" width="3.6640625" style="4" customWidth="1"/>
    <col min="10242" max="10242" width="3.83203125" style="4" customWidth="1"/>
    <col min="10243" max="10243" width="4.5" style="4" customWidth="1"/>
    <col min="10244" max="10244" width="4.33203125" style="4" customWidth="1"/>
    <col min="10245" max="10245" width="5.1640625" style="4" customWidth="1"/>
    <col min="10246" max="10247" width="3.6640625" style="4" customWidth="1"/>
    <col min="10248" max="10248" width="4" style="4" customWidth="1"/>
    <col min="10249" max="10249" width="4.5" style="4" customWidth="1"/>
    <col min="10250" max="10250" width="3.6640625" style="4" customWidth="1"/>
    <col min="10251" max="10251" width="5" style="4" customWidth="1"/>
    <col min="10252" max="10252" width="3.83203125" style="4" customWidth="1"/>
    <col min="10253" max="10253" width="4" style="4" customWidth="1"/>
    <col min="10254" max="10254" width="3.6640625" style="4" customWidth="1"/>
    <col min="10255" max="10255" width="4.5" style="4" customWidth="1"/>
    <col min="10256" max="10256" width="2.83203125" style="4" customWidth="1"/>
    <col min="10257" max="10257" width="4.5" style="4" customWidth="1"/>
    <col min="10258" max="10259" width="2.6640625" style="4" customWidth="1"/>
    <col min="10260" max="10260" width="3.5" style="4" customWidth="1"/>
    <col min="10261" max="10261" width="3.1640625" style="4" customWidth="1"/>
    <col min="10262" max="10262" width="3" style="4" customWidth="1"/>
    <col min="10263" max="10263" width="4.6640625" style="4" customWidth="1"/>
    <col min="10264" max="10266" width="3" style="4" customWidth="1"/>
    <col min="10267" max="10267" width="4" style="4" customWidth="1"/>
    <col min="10268" max="10268" width="3" style="4" customWidth="1"/>
    <col min="10269" max="10269" width="4.33203125" style="4" customWidth="1"/>
    <col min="10270" max="10449" width="9.1640625" style="4"/>
    <col min="10450" max="10450" width="39" style="4" customWidth="1"/>
    <col min="10451" max="10452" width="5.33203125" style="4" customWidth="1"/>
    <col min="10453" max="10453" width="8.1640625" style="4" customWidth="1"/>
    <col min="10454" max="10454" width="6.83203125" style="4" customWidth="1"/>
    <col min="10455" max="10455" width="8" style="4" customWidth="1"/>
    <col min="10456" max="10456" width="8.6640625" style="4" customWidth="1"/>
    <col min="10457" max="10457" width="6.83203125" style="4" customWidth="1"/>
    <col min="10458" max="10458" width="5.5" style="4" customWidth="1"/>
    <col min="10459" max="10459" width="6.33203125" style="4" customWidth="1"/>
    <col min="10460" max="10460" width="5.5" style="4" customWidth="1"/>
    <col min="10461" max="10461" width="6.33203125" style="4" customWidth="1"/>
    <col min="10462" max="10462" width="5.1640625" style="4" customWidth="1"/>
    <col min="10463" max="10463" width="7.1640625" style="4" customWidth="1"/>
    <col min="10464" max="10464" width="6.6640625" style="4" customWidth="1"/>
    <col min="10465" max="10465" width="6.5" style="4" customWidth="1"/>
    <col min="10466" max="10466" width="3.6640625" style="4" customWidth="1"/>
    <col min="10467" max="10467" width="3.83203125" style="4" customWidth="1"/>
    <col min="10468" max="10468" width="5" style="4" customWidth="1"/>
    <col min="10469" max="10469" width="3.5" style="4" customWidth="1"/>
    <col min="10470" max="10470" width="3.6640625" style="4" customWidth="1"/>
    <col min="10471" max="10471" width="4.83203125" style="4" customWidth="1"/>
    <col min="10472" max="10472" width="5.1640625" style="4" customWidth="1"/>
    <col min="10473" max="10473" width="4.1640625" style="4" customWidth="1"/>
    <col min="10474" max="10474" width="5.33203125" style="4" customWidth="1"/>
    <col min="10475" max="10476" width="3.5" style="4" customWidth="1"/>
    <col min="10477" max="10477" width="5.5" style="4" customWidth="1"/>
    <col min="10478" max="10478" width="4.6640625" style="4" customWidth="1"/>
    <col min="10479" max="10479" width="4.33203125" style="4" customWidth="1"/>
    <col min="10480" max="10480" width="5" style="4" customWidth="1"/>
    <col min="10481" max="10481" width="4" style="4" customWidth="1"/>
    <col min="10482" max="10482" width="3.5" style="4" customWidth="1"/>
    <col min="10483" max="10483" width="5.1640625" style="4" customWidth="1"/>
    <col min="10484" max="10484" width="4.5" style="4" customWidth="1"/>
    <col min="10485" max="10485" width="3.5" style="4" customWidth="1"/>
    <col min="10486" max="10486" width="4.33203125" style="4" customWidth="1"/>
    <col min="10487" max="10487" width="5.33203125" style="4" customWidth="1"/>
    <col min="10488" max="10488" width="4.33203125" style="4" customWidth="1"/>
    <col min="10489" max="10489" width="5.1640625" style="4" customWidth="1"/>
    <col min="10490" max="10490" width="3.6640625" style="4" customWidth="1"/>
    <col min="10491" max="10492" width="3.5" style="4" customWidth="1"/>
    <col min="10493" max="10493" width="4.5" style="4" customWidth="1"/>
    <col min="10494" max="10494" width="3.6640625" style="4" customWidth="1"/>
    <col min="10495" max="10495" width="4" style="4" customWidth="1"/>
    <col min="10496" max="10496" width="3.5" style="4" customWidth="1"/>
    <col min="10497" max="10497" width="3.6640625" style="4" customWidth="1"/>
    <col min="10498" max="10498" width="3.83203125" style="4" customWidth="1"/>
    <col min="10499" max="10499" width="4.5" style="4" customWidth="1"/>
    <col min="10500" max="10500" width="4.33203125" style="4" customWidth="1"/>
    <col min="10501" max="10501" width="5.1640625" style="4" customWidth="1"/>
    <col min="10502" max="10503" width="3.6640625" style="4" customWidth="1"/>
    <col min="10504" max="10504" width="4" style="4" customWidth="1"/>
    <col min="10505" max="10505" width="4.5" style="4" customWidth="1"/>
    <col min="10506" max="10506" width="3.6640625" style="4" customWidth="1"/>
    <col min="10507" max="10507" width="5" style="4" customWidth="1"/>
    <col min="10508" max="10508" width="3.83203125" style="4" customWidth="1"/>
    <col min="10509" max="10509" width="4" style="4" customWidth="1"/>
    <col min="10510" max="10510" width="3.6640625" style="4" customWidth="1"/>
    <col min="10511" max="10511" width="4.5" style="4" customWidth="1"/>
    <col min="10512" max="10512" width="2.83203125" style="4" customWidth="1"/>
    <col min="10513" max="10513" width="4.5" style="4" customWidth="1"/>
    <col min="10514" max="10515" width="2.6640625" style="4" customWidth="1"/>
    <col min="10516" max="10516" width="3.5" style="4" customWidth="1"/>
    <col min="10517" max="10517" width="3.1640625" style="4" customWidth="1"/>
    <col min="10518" max="10518" width="3" style="4" customWidth="1"/>
    <col min="10519" max="10519" width="4.6640625" style="4" customWidth="1"/>
    <col min="10520" max="10522" width="3" style="4" customWidth="1"/>
    <col min="10523" max="10523" width="4" style="4" customWidth="1"/>
    <col min="10524" max="10524" width="3" style="4" customWidth="1"/>
    <col min="10525" max="10525" width="4.33203125" style="4" customWidth="1"/>
    <col min="10526" max="10705" width="9.1640625" style="4"/>
    <col min="10706" max="10706" width="39" style="4" customWidth="1"/>
    <col min="10707" max="10708" width="5.33203125" style="4" customWidth="1"/>
    <col min="10709" max="10709" width="8.1640625" style="4" customWidth="1"/>
    <col min="10710" max="10710" width="6.83203125" style="4" customWidth="1"/>
    <col min="10711" max="10711" width="8" style="4" customWidth="1"/>
    <col min="10712" max="10712" width="8.6640625" style="4" customWidth="1"/>
    <col min="10713" max="10713" width="6.83203125" style="4" customWidth="1"/>
    <col min="10714" max="10714" width="5.5" style="4" customWidth="1"/>
    <col min="10715" max="10715" width="6.33203125" style="4" customWidth="1"/>
    <col min="10716" max="10716" width="5.5" style="4" customWidth="1"/>
    <col min="10717" max="10717" width="6.33203125" style="4" customWidth="1"/>
    <col min="10718" max="10718" width="5.1640625" style="4" customWidth="1"/>
    <col min="10719" max="10719" width="7.1640625" style="4" customWidth="1"/>
    <col min="10720" max="10720" width="6.6640625" style="4" customWidth="1"/>
    <col min="10721" max="10721" width="6.5" style="4" customWidth="1"/>
    <col min="10722" max="10722" width="3.6640625" style="4" customWidth="1"/>
    <col min="10723" max="10723" width="3.83203125" style="4" customWidth="1"/>
    <col min="10724" max="10724" width="5" style="4" customWidth="1"/>
    <col min="10725" max="10725" width="3.5" style="4" customWidth="1"/>
    <col min="10726" max="10726" width="3.6640625" style="4" customWidth="1"/>
    <col min="10727" max="10727" width="4.83203125" style="4" customWidth="1"/>
    <col min="10728" max="10728" width="5.1640625" style="4" customWidth="1"/>
    <col min="10729" max="10729" width="4.1640625" style="4" customWidth="1"/>
    <col min="10730" max="10730" width="5.33203125" style="4" customWidth="1"/>
    <col min="10731" max="10732" width="3.5" style="4" customWidth="1"/>
    <col min="10733" max="10733" width="5.5" style="4" customWidth="1"/>
    <col min="10734" max="10734" width="4.6640625" style="4" customWidth="1"/>
    <col min="10735" max="10735" width="4.33203125" style="4" customWidth="1"/>
    <col min="10736" max="10736" width="5" style="4" customWidth="1"/>
    <col min="10737" max="10737" width="4" style="4" customWidth="1"/>
    <col min="10738" max="10738" width="3.5" style="4" customWidth="1"/>
    <col min="10739" max="10739" width="5.1640625" style="4" customWidth="1"/>
    <col min="10740" max="10740" width="4.5" style="4" customWidth="1"/>
    <col min="10741" max="10741" width="3.5" style="4" customWidth="1"/>
    <col min="10742" max="10742" width="4.33203125" style="4" customWidth="1"/>
    <col min="10743" max="10743" width="5.33203125" style="4" customWidth="1"/>
    <col min="10744" max="10744" width="4.33203125" style="4" customWidth="1"/>
    <col min="10745" max="10745" width="5.1640625" style="4" customWidth="1"/>
    <col min="10746" max="10746" width="3.6640625" style="4" customWidth="1"/>
    <col min="10747" max="10748" width="3.5" style="4" customWidth="1"/>
    <col min="10749" max="10749" width="4.5" style="4" customWidth="1"/>
    <col min="10750" max="10750" width="3.6640625" style="4" customWidth="1"/>
    <col min="10751" max="10751" width="4" style="4" customWidth="1"/>
    <col min="10752" max="10752" width="3.5" style="4" customWidth="1"/>
    <col min="10753" max="10753" width="3.6640625" style="4" customWidth="1"/>
    <col min="10754" max="10754" width="3.83203125" style="4" customWidth="1"/>
    <col min="10755" max="10755" width="4.5" style="4" customWidth="1"/>
    <col min="10756" max="10756" width="4.33203125" style="4" customWidth="1"/>
    <col min="10757" max="10757" width="5.1640625" style="4" customWidth="1"/>
    <col min="10758" max="10759" width="3.6640625" style="4" customWidth="1"/>
    <col min="10760" max="10760" width="4" style="4" customWidth="1"/>
    <col min="10761" max="10761" width="4.5" style="4" customWidth="1"/>
    <col min="10762" max="10762" width="3.6640625" style="4" customWidth="1"/>
    <col min="10763" max="10763" width="5" style="4" customWidth="1"/>
    <col min="10764" max="10764" width="3.83203125" style="4" customWidth="1"/>
    <col min="10765" max="10765" width="4" style="4" customWidth="1"/>
    <col min="10766" max="10766" width="3.6640625" style="4" customWidth="1"/>
    <col min="10767" max="10767" width="4.5" style="4" customWidth="1"/>
    <col min="10768" max="10768" width="2.83203125" style="4" customWidth="1"/>
    <col min="10769" max="10769" width="4.5" style="4" customWidth="1"/>
    <col min="10770" max="10771" width="2.6640625" style="4" customWidth="1"/>
    <col min="10772" max="10772" width="3.5" style="4" customWidth="1"/>
    <col min="10773" max="10773" width="3.1640625" style="4" customWidth="1"/>
    <col min="10774" max="10774" width="3" style="4" customWidth="1"/>
    <col min="10775" max="10775" width="4.6640625" style="4" customWidth="1"/>
    <col min="10776" max="10778" width="3" style="4" customWidth="1"/>
    <col min="10779" max="10779" width="4" style="4" customWidth="1"/>
    <col min="10780" max="10780" width="3" style="4" customWidth="1"/>
    <col min="10781" max="10781" width="4.33203125" style="4" customWidth="1"/>
    <col min="10782" max="10961" width="9.1640625" style="4"/>
    <col min="10962" max="10962" width="39" style="4" customWidth="1"/>
    <col min="10963" max="10964" width="5.33203125" style="4" customWidth="1"/>
    <col min="10965" max="10965" width="8.1640625" style="4" customWidth="1"/>
    <col min="10966" max="10966" width="6.83203125" style="4" customWidth="1"/>
    <col min="10967" max="10967" width="8" style="4" customWidth="1"/>
    <col min="10968" max="10968" width="8.6640625" style="4" customWidth="1"/>
    <col min="10969" max="10969" width="6.83203125" style="4" customWidth="1"/>
    <col min="10970" max="10970" width="5.5" style="4" customWidth="1"/>
    <col min="10971" max="10971" width="6.33203125" style="4" customWidth="1"/>
    <col min="10972" max="10972" width="5.5" style="4" customWidth="1"/>
    <col min="10973" max="10973" width="6.33203125" style="4" customWidth="1"/>
    <col min="10974" max="10974" width="5.1640625" style="4" customWidth="1"/>
    <col min="10975" max="10975" width="7.1640625" style="4" customWidth="1"/>
    <col min="10976" max="10976" width="6.6640625" style="4" customWidth="1"/>
    <col min="10977" max="10977" width="6.5" style="4" customWidth="1"/>
    <col min="10978" max="10978" width="3.6640625" style="4" customWidth="1"/>
    <col min="10979" max="10979" width="3.83203125" style="4" customWidth="1"/>
    <col min="10980" max="10980" width="5" style="4" customWidth="1"/>
    <col min="10981" max="10981" width="3.5" style="4" customWidth="1"/>
    <col min="10982" max="10982" width="3.6640625" style="4" customWidth="1"/>
    <col min="10983" max="10983" width="4.83203125" style="4" customWidth="1"/>
    <col min="10984" max="10984" width="5.1640625" style="4" customWidth="1"/>
    <col min="10985" max="10985" width="4.1640625" style="4" customWidth="1"/>
    <col min="10986" max="10986" width="5.33203125" style="4" customWidth="1"/>
    <col min="10987" max="10988" width="3.5" style="4" customWidth="1"/>
    <col min="10989" max="10989" width="5.5" style="4" customWidth="1"/>
    <col min="10990" max="10990" width="4.6640625" style="4" customWidth="1"/>
    <col min="10991" max="10991" width="4.33203125" style="4" customWidth="1"/>
    <col min="10992" max="10992" width="5" style="4" customWidth="1"/>
    <col min="10993" max="10993" width="4" style="4" customWidth="1"/>
    <col min="10994" max="10994" width="3.5" style="4" customWidth="1"/>
    <col min="10995" max="10995" width="5.1640625" style="4" customWidth="1"/>
    <col min="10996" max="10996" width="4.5" style="4" customWidth="1"/>
    <col min="10997" max="10997" width="3.5" style="4" customWidth="1"/>
    <col min="10998" max="10998" width="4.33203125" style="4" customWidth="1"/>
    <col min="10999" max="10999" width="5.33203125" style="4" customWidth="1"/>
    <col min="11000" max="11000" width="4.33203125" style="4" customWidth="1"/>
    <col min="11001" max="11001" width="5.1640625" style="4" customWidth="1"/>
    <col min="11002" max="11002" width="3.6640625" style="4" customWidth="1"/>
    <col min="11003" max="11004" width="3.5" style="4" customWidth="1"/>
    <col min="11005" max="11005" width="4.5" style="4" customWidth="1"/>
    <col min="11006" max="11006" width="3.6640625" style="4" customWidth="1"/>
    <col min="11007" max="11007" width="4" style="4" customWidth="1"/>
    <col min="11008" max="11008" width="3.5" style="4" customWidth="1"/>
    <col min="11009" max="11009" width="3.6640625" style="4" customWidth="1"/>
    <col min="11010" max="11010" width="3.83203125" style="4" customWidth="1"/>
    <col min="11011" max="11011" width="4.5" style="4" customWidth="1"/>
    <col min="11012" max="11012" width="4.33203125" style="4" customWidth="1"/>
    <col min="11013" max="11013" width="5.1640625" style="4" customWidth="1"/>
    <col min="11014" max="11015" width="3.6640625" style="4" customWidth="1"/>
    <col min="11016" max="11016" width="4" style="4" customWidth="1"/>
    <col min="11017" max="11017" width="4.5" style="4" customWidth="1"/>
    <col min="11018" max="11018" width="3.6640625" style="4" customWidth="1"/>
    <col min="11019" max="11019" width="5" style="4" customWidth="1"/>
    <col min="11020" max="11020" width="3.83203125" style="4" customWidth="1"/>
    <col min="11021" max="11021" width="4" style="4" customWidth="1"/>
    <col min="11022" max="11022" width="3.6640625" style="4" customWidth="1"/>
    <col min="11023" max="11023" width="4.5" style="4" customWidth="1"/>
    <col min="11024" max="11024" width="2.83203125" style="4" customWidth="1"/>
    <col min="11025" max="11025" width="4.5" style="4" customWidth="1"/>
    <col min="11026" max="11027" width="2.6640625" style="4" customWidth="1"/>
    <col min="11028" max="11028" width="3.5" style="4" customWidth="1"/>
    <col min="11029" max="11029" width="3.1640625" style="4" customWidth="1"/>
    <col min="11030" max="11030" width="3" style="4" customWidth="1"/>
    <col min="11031" max="11031" width="4.6640625" style="4" customWidth="1"/>
    <col min="11032" max="11034" width="3" style="4" customWidth="1"/>
    <col min="11035" max="11035" width="4" style="4" customWidth="1"/>
    <col min="11036" max="11036" width="3" style="4" customWidth="1"/>
    <col min="11037" max="11037" width="4.33203125" style="4" customWidth="1"/>
    <col min="11038" max="11217" width="9.1640625" style="4"/>
    <col min="11218" max="11218" width="39" style="4" customWidth="1"/>
    <col min="11219" max="11220" width="5.33203125" style="4" customWidth="1"/>
    <col min="11221" max="11221" width="8.1640625" style="4" customWidth="1"/>
    <col min="11222" max="11222" width="6.83203125" style="4" customWidth="1"/>
    <col min="11223" max="11223" width="8" style="4" customWidth="1"/>
    <col min="11224" max="11224" width="8.6640625" style="4" customWidth="1"/>
    <col min="11225" max="11225" width="6.83203125" style="4" customWidth="1"/>
    <col min="11226" max="11226" width="5.5" style="4" customWidth="1"/>
    <col min="11227" max="11227" width="6.33203125" style="4" customWidth="1"/>
    <col min="11228" max="11228" width="5.5" style="4" customWidth="1"/>
    <col min="11229" max="11229" width="6.33203125" style="4" customWidth="1"/>
    <col min="11230" max="11230" width="5.1640625" style="4" customWidth="1"/>
    <col min="11231" max="11231" width="7.1640625" style="4" customWidth="1"/>
    <col min="11232" max="11232" width="6.6640625" style="4" customWidth="1"/>
    <col min="11233" max="11233" width="6.5" style="4" customWidth="1"/>
    <col min="11234" max="11234" width="3.6640625" style="4" customWidth="1"/>
    <col min="11235" max="11235" width="3.83203125" style="4" customWidth="1"/>
    <col min="11236" max="11236" width="5" style="4" customWidth="1"/>
    <col min="11237" max="11237" width="3.5" style="4" customWidth="1"/>
    <col min="11238" max="11238" width="3.6640625" style="4" customWidth="1"/>
    <col min="11239" max="11239" width="4.83203125" style="4" customWidth="1"/>
    <col min="11240" max="11240" width="5.1640625" style="4" customWidth="1"/>
    <col min="11241" max="11241" width="4.1640625" style="4" customWidth="1"/>
    <col min="11242" max="11242" width="5.33203125" style="4" customWidth="1"/>
    <col min="11243" max="11244" width="3.5" style="4" customWidth="1"/>
    <col min="11245" max="11245" width="5.5" style="4" customWidth="1"/>
    <col min="11246" max="11246" width="4.6640625" style="4" customWidth="1"/>
    <col min="11247" max="11247" width="4.33203125" style="4" customWidth="1"/>
    <col min="11248" max="11248" width="5" style="4" customWidth="1"/>
    <col min="11249" max="11249" width="4" style="4" customWidth="1"/>
    <col min="11250" max="11250" width="3.5" style="4" customWidth="1"/>
    <col min="11251" max="11251" width="5.1640625" style="4" customWidth="1"/>
    <col min="11252" max="11252" width="4.5" style="4" customWidth="1"/>
    <col min="11253" max="11253" width="3.5" style="4" customWidth="1"/>
    <col min="11254" max="11254" width="4.33203125" style="4" customWidth="1"/>
    <col min="11255" max="11255" width="5.33203125" style="4" customWidth="1"/>
    <col min="11256" max="11256" width="4.33203125" style="4" customWidth="1"/>
    <col min="11257" max="11257" width="5.1640625" style="4" customWidth="1"/>
    <col min="11258" max="11258" width="3.6640625" style="4" customWidth="1"/>
    <col min="11259" max="11260" width="3.5" style="4" customWidth="1"/>
    <col min="11261" max="11261" width="4.5" style="4" customWidth="1"/>
    <col min="11262" max="11262" width="3.6640625" style="4" customWidth="1"/>
    <col min="11263" max="11263" width="4" style="4" customWidth="1"/>
    <col min="11264" max="11264" width="3.5" style="4" customWidth="1"/>
    <col min="11265" max="11265" width="3.6640625" style="4" customWidth="1"/>
    <col min="11266" max="11266" width="3.83203125" style="4" customWidth="1"/>
    <col min="11267" max="11267" width="4.5" style="4" customWidth="1"/>
    <col min="11268" max="11268" width="4.33203125" style="4" customWidth="1"/>
    <col min="11269" max="11269" width="5.1640625" style="4" customWidth="1"/>
    <col min="11270" max="11271" width="3.6640625" style="4" customWidth="1"/>
    <col min="11272" max="11272" width="4" style="4" customWidth="1"/>
    <col min="11273" max="11273" width="4.5" style="4" customWidth="1"/>
    <col min="11274" max="11274" width="3.6640625" style="4" customWidth="1"/>
    <col min="11275" max="11275" width="5" style="4" customWidth="1"/>
    <col min="11276" max="11276" width="3.83203125" style="4" customWidth="1"/>
    <col min="11277" max="11277" width="4" style="4" customWidth="1"/>
    <col min="11278" max="11278" width="3.6640625" style="4" customWidth="1"/>
    <col min="11279" max="11279" width="4.5" style="4" customWidth="1"/>
    <col min="11280" max="11280" width="2.83203125" style="4" customWidth="1"/>
    <col min="11281" max="11281" width="4.5" style="4" customWidth="1"/>
    <col min="11282" max="11283" width="2.6640625" style="4" customWidth="1"/>
    <col min="11284" max="11284" width="3.5" style="4" customWidth="1"/>
    <col min="11285" max="11285" width="3.1640625" style="4" customWidth="1"/>
    <col min="11286" max="11286" width="3" style="4" customWidth="1"/>
    <col min="11287" max="11287" width="4.6640625" style="4" customWidth="1"/>
    <col min="11288" max="11290" width="3" style="4" customWidth="1"/>
    <col min="11291" max="11291" width="4" style="4" customWidth="1"/>
    <col min="11292" max="11292" width="3" style="4" customWidth="1"/>
    <col min="11293" max="11293" width="4.33203125" style="4" customWidth="1"/>
    <col min="11294" max="11473" width="9.1640625" style="4"/>
    <col min="11474" max="11474" width="39" style="4" customWidth="1"/>
    <col min="11475" max="11476" width="5.33203125" style="4" customWidth="1"/>
    <col min="11477" max="11477" width="8.1640625" style="4" customWidth="1"/>
    <col min="11478" max="11478" width="6.83203125" style="4" customWidth="1"/>
    <col min="11479" max="11479" width="8" style="4" customWidth="1"/>
    <col min="11480" max="11480" width="8.6640625" style="4" customWidth="1"/>
    <col min="11481" max="11481" width="6.83203125" style="4" customWidth="1"/>
    <col min="11482" max="11482" width="5.5" style="4" customWidth="1"/>
    <col min="11483" max="11483" width="6.33203125" style="4" customWidth="1"/>
    <col min="11484" max="11484" width="5.5" style="4" customWidth="1"/>
    <col min="11485" max="11485" width="6.33203125" style="4" customWidth="1"/>
    <col min="11486" max="11486" width="5.1640625" style="4" customWidth="1"/>
    <col min="11487" max="11487" width="7.1640625" style="4" customWidth="1"/>
    <col min="11488" max="11488" width="6.6640625" style="4" customWidth="1"/>
    <col min="11489" max="11489" width="6.5" style="4" customWidth="1"/>
    <col min="11490" max="11490" width="3.6640625" style="4" customWidth="1"/>
    <col min="11491" max="11491" width="3.83203125" style="4" customWidth="1"/>
    <col min="11492" max="11492" width="5" style="4" customWidth="1"/>
    <col min="11493" max="11493" width="3.5" style="4" customWidth="1"/>
    <col min="11494" max="11494" width="3.6640625" style="4" customWidth="1"/>
    <col min="11495" max="11495" width="4.83203125" style="4" customWidth="1"/>
    <col min="11496" max="11496" width="5.1640625" style="4" customWidth="1"/>
    <col min="11497" max="11497" width="4.1640625" style="4" customWidth="1"/>
    <col min="11498" max="11498" width="5.33203125" style="4" customWidth="1"/>
    <col min="11499" max="11500" width="3.5" style="4" customWidth="1"/>
    <col min="11501" max="11501" width="5.5" style="4" customWidth="1"/>
    <col min="11502" max="11502" width="4.6640625" style="4" customWidth="1"/>
    <col min="11503" max="11503" width="4.33203125" style="4" customWidth="1"/>
    <col min="11504" max="11504" width="5" style="4" customWidth="1"/>
    <col min="11505" max="11505" width="4" style="4" customWidth="1"/>
    <col min="11506" max="11506" width="3.5" style="4" customWidth="1"/>
    <col min="11507" max="11507" width="5.1640625" style="4" customWidth="1"/>
    <col min="11508" max="11508" width="4.5" style="4" customWidth="1"/>
    <col min="11509" max="11509" width="3.5" style="4" customWidth="1"/>
    <col min="11510" max="11510" width="4.33203125" style="4" customWidth="1"/>
    <col min="11511" max="11511" width="5.33203125" style="4" customWidth="1"/>
    <col min="11512" max="11512" width="4.33203125" style="4" customWidth="1"/>
    <col min="11513" max="11513" width="5.1640625" style="4" customWidth="1"/>
    <col min="11514" max="11514" width="3.6640625" style="4" customWidth="1"/>
    <col min="11515" max="11516" width="3.5" style="4" customWidth="1"/>
    <col min="11517" max="11517" width="4.5" style="4" customWidth="1"/>
    <col min="11518" max="11518" width="3.6640625" style="4" customWidth="1"/>
    <col min="11519" max="11519" width="4" style="4" customWidth="1"/>
    <col min="11520" max="11520" width="3.5" style="4" customWidth="1"/>
    <col min="11521" max="11521" width="3.6640625" style="4" customWidth="1"/>
    <col min="11522" max="11522" width="3.83203125" style="4" customWidth="1"/>
    <col min="11523" max="11523" width="4.5" style="4" customWidth="1"/>
    <col min="11524" max="11524" width="4.33203125" style="4" customWidth="1"/>
    <col min="11525" max="11525" width="5.1640625" style="4" customWidth="1"/>
    <col min="11526" max="11527" width="3.6640625" style="4" customWidth="1"/>
    <col min="11528" max="11528" width="4" style="4" customWidth="1"/>
    <col min="11529" max="11529" width="4.5" style="4" customWidth="1"/>
    <col min="11530" max="11530" width="3.6640625" style="4" customWidth="1"/>
    <col min="11531" max="11531" width="5" style="4" customWidth="1"/>
    <col min="11532" max="11532" width="3.83203125" style="4" customWidth="1"/>
    <col min="11533" max="11533" width="4" style="4" customWidth="1"/>
    <col min="11534" max="11534" width="3.6640625" style="4" customWidth="1"/>
    <col min="11535" max="11535" width="4.5" style="4" customWidth="1"/>
    <col min="11536" max="11536" width="2.83203125" style="4" customWidth="1"/>
    <col min="11537" max="11537" width="4.5" style="4" customWidth="1"/>
    <col min="11538" max="11539" width="2.6640625" style="4" customWidth="1"/>
    <col min="11540" max="11540" width="3.5" style="4" customWidth="1"/>
    <col min="11541" max="11541" width="3.1640625" style="4" customWidth="1"/>
    <col min="11542" max="11542" width="3" style="4" customWidth="1"/>
    <col min="11543" max="11543" width="4.6640625" style="4" customWidth="1"/>
    <col min="11544" max="11546" width="3" style="4" customWidth="1"/>
    <col min="11547" max="11547" width="4" style="4" customWidth="1"/>
    <col min="11548" max="11548" width="3" style="4" customWidth="1"/>
    <col min="11549" max="11549" width="4.33203125" style="4" customWidth="1"/>
    <col min="11550" max="11729" width="9.1640625" style="4"/>
    <col min="11730" max="11730" width="39" style="4" customWidth="1"/>
    <col min="11731" max="11732" width="5.33203125" style="4" customWidth="1"/>
    <col min="11733" max="11733" width="8.1640625" style="4" customWidth="1"/>
    <col min="11734" max="11734" width="6.83203125" style="4" customWidth="1"/>
    <col min="11735" max="11735" width="8" style="4" customWidth="1"/>
    <col min="11736" max="11736" width="8.6640625" style="4" customWidth="1"/>
    <col min="11737" max="11737" width="6.83203125" style="4" customWidth="1"/>
    <col min="11738" max="11738" width="5.5" style="4" customWidth="1"/>
    <col min="11739" max="11739" width="6.33203125" style="4" customWidth="1"/>
    <col min="11740" max="11740" width="5.5" style="4" customWidth="1"/>
    <col min="11741" max="11741" width="6.33203125" style="4" customWidth="1"/>
    <col min="11742" max="11742" width="5.1640625" style="4" customWidth="1"/>
    <col min="11743" max="11743" width="7.1640625" style="4" customWidth="1"/>
    <col min="11744" max="11744" width="6.6640625" style="4" customWidth="1"/>
    <col min="11745" max="11745" width="6.5" style="4" customWidth="1"/>
    <col min="11746" max="11746" width="3.6640625" style="4" customWidth="1"/>
    <col min="11747" max="11747" width="3.83203125" style="4" customWidth="1"/>
    <col min="11748" max="11748" width="5" style="4" customWidth="1"/>
    <col min="11749" max="11749" width="3.5" style="4" customWidth="1"/>
    <col min="11750" max="11750" width="3.6640625" style="4" customWidth="1"/>
    <col min="11751" max="11751" width="4.83203125" style="4" customWidth="1"/>
    <col min="11752" max="11752" width="5.1640625" style="4" customWidth="1"/>
    <col min="11753" max="11753" width="4.1640625" style="4" customWidth="1"/>
    <col min="11754" max="11754" width="5.33203125" style="4" customWidth="1"/>
    <col min="11755" max="11756" width="3.5" style="4" customWidth="1"/>
    <col min="11757" max="11757" width="5.5" style="4" customWidth="1"/>
    <col min="11758" max="11758" width="4.6640625" style="4" customWidth="1"/>
    <col min="11759" max="11759" width="4.33203125" style="4" customWidth="1"/>
    <col min="11760" max="11760" width="5" style="4" customWidth="1"/>
    <col min="11761" max="11761" width="4" style="4" customWidth="1"/>
    <col min="11762" max="11762" width="3.5" style="4" customWidth="1"/>
    <col min="11763" max="11763" width="5.1640625" style="4" customWidth="1"/>
    <col min="11764" max="11764" width="4.5" style="4" customWidth="1"/>
    <col min="11765" max="11765" width="3.5" style="4" customWidth="1"/>
    <col min="11766" max="11766" width="4.33203125" style="4" customWidth="1"/>
    <col min="11767" max="11767" width="5.33203125" style="4" customWidth="1"/>
    <col min="11768" max="11768" width="4.33203125" style="4" customWidth="1"/>
    <col min="11769" max="11769" width="5.1640625" style="4" customWidth="1"/>
    <col min="11770" max="11770" width="3.6640625" style="4" customWidth="1"/>
    <col min="11771" max="11772" width="3.5" style="4" customWidth="1"/>
    <col min="11773" max="11773" width="4.5" style="4" customWidth="1"/>
    <col min="11774" max="11774" width="3.6640625" style="4" customWidth="1"/>
    <col min="11775" max="11775" width="4" style="4" customWidth="1"/>
    <col min="11776" max="11776" width="3.5" style="4" customWidth="1"/>
    <col min="11777" max="11777" width="3.6640625" style="4" customWidth="1"/>
    <col min="11778" max="11778" width="3.83203125" style="4" customWidth="1"/>
    <col min="11779" max="11779" width="4.5" style="4" customWidth="1"/>
    <col min="11780" max="11780" width="4.33203125" style="4" customWidth="1"/>
    <col min="11781" max="11781" width="5.1640625" style="4" customWidth="1"/>
    <col min="11782" max="11783" width="3.6640625" style="4" customWidth="1"/>
    <col min="11784" max="11784" width="4" style="4" customWidth="1"/>
    <col min="11785" max="11785" width="4.5" style="4" customWidth="1"/>
    <col min="11786" max="11786" width="3.6640625" style="4" customWidth="1"/>
    <col min="11787" max="11787" width="5" style="4" customWidth="1"/>
    <col min="11788" max="11788" width="3.83203125" style="4" customWidth="1"/>
    <col min="11789" max="11789" width="4" style="4" customWidth="1"/>
    <col min="11790" max="11790" width="3.6640625" style="4" customWidth="1"/>
    <col min="11791" max="11791" width="4.5" style="4" customWidth="1"/>
    <col min="11792" max="11792" width="2.83203125" style="4" customWidth="1"/>
    <col min="11793" max="11793" width="4.5" style="4" customWidth="1"/>
    <col min="11794" max="11795" width="2.6640625" style="4" customWidth="1"/>
    <col min="11796" max="11796" width="3.5" style="4" customWidth="1"/>
    <col min="11797" max="11797" width="3.1640625" style="4" customWidth="1"/>
    <col min="11798" max="11798" width="3" style="4" customWidth="1"/>
    <col min="11799" max="11799" width="4.6640625" style="4" customWidth="1"/>
    <col min="11800" max="11802" width="3" style="4" customWidth="1"/>
    <col min="11803" max="11803" width="4" style="4" customWidth="1"/>
    <col min="11804" max="11804" width="3" style="4" customWidth="1"/>
    <col min="11805" max="11805" width="4.33203125" style="4" customWidth="1"/>
    <col min="11806" max="11985" width="9.1640625" style="4"/>
    <col min="11986" max="11986" width="39" style="4" customWidth="1"/>
    <col min="11987" max="11988" width="5.33203125" style="4" customWidth="1"/>
    <col min="11989" max="11989" width="8.1640625" style="4" customWidth="1"/>
    <col min="11990" max="11990" width="6.83203125" style="4" customWidth="1"/>
    <col min="11991" max="11991" width="8" style="4" customWidth="1"/>
    <col min="11992" max="11992" width="8.6640625" style="4" customWidth="1"/>
    <col min="11993" max="11993" width="6.83203125" style="4" customWidth="1"/>
    <col min="11994" max="11994" width="5.5" style="4" customWidth="1"/>
    <col min="11995" max="11995" width="6.33203125" style="4" customWidth="1"/>
    <col min="11996" max="11996" width="5.5" style="4" customWidth="1"/>
    <col min="11997" max="11997" width="6.33203125" style="4" customWidth="1"/>
    <col min="11998" max="11998" width="5.1640625" style="4" customWidth="1"/>
    <col min="11999" max="11999" width="7.1640625" style="4" customWidth="1"/>
    <col min="12000" max="12000" width="6.6640625" style="4" customWidth="1"/>
    <col min="12001" max="12001" width="6.5" style="4" customWidth="1"/>
    <col min="12002" max="12002" width="3.6640625" style="4" customWidth="1"/>
    <col min="12003" max="12003" width="3.83203125" style="4" customWidth="1"/>
    <col min="12004" max="12004" width="5" style="4" customWidth="1"/>
    <col min="12005" max="12005" width="3.5" style="4" customWidth="1"/>
    <col min="12006" max="12006" width="3.6640625" style="4" customWidth="1"/>
    <col min="12007" max="12007" width="4.83203125" style="4" customWidth="1"/>
    <col min="12008" max="12008" width="5.1640625" style="4" customWidth="1"/>
    <col min="12009" max="12009" width="4.1640625" style="4" customWidth="1"/>
    <col min="12010" max="12010" width="5.33203125" style="4" customWidth="1"/>
    <col min="12011" max="12012" width="3.5" style="4" customWidth="1"/>
    <col min="12013" max="12013" width="5.5" style="4" customWidth="1"/>
    <col min="12014" max="12014" width="4.6640625" style="4" customWidth="1"/>
    <col min="12015" max="12015" width="4.33203125" style="4" customWidth="1"/>
    <col min="12016" max="12016" width="5" style="4" customWidth="1"/>
    <col min="12017" max="12017" width="4" style="4" customWidth="1"/>
    <col min="12018" max="12018" width="3.5" style="4" customWidth="1"/>
    <col min="12019" max="12019" width="5.1640625" style="4" customWidth="1"/>
    <col min="12020" max="12020" width="4.5" style="4" customWidth="1"/>
    <col min="12021" max="12021" width="3.5" style="4" customWidth="1"/>
    <col min="12022" max="12022" width="4.33203125" style="4" customWidth="1"/>
    <col min="12023" max="12023" width="5.33203125" style="4" customWidth="1"/>
    <col min="12024" max="12024" width="4.33203125" style="4" customWidth="1"/>
    <col min="12025" max="12025" width="5.1640625" style="4" customWidth="1"/>
    <col min="12026" max="12026" width="3.6640625" style="4" customWidth="1"/>
    <col min="12027" max="12028" width="3.5" style="4" customWidth="1"/>
    <col min="12029" max="12029" width="4.5" style="4" customWidth="1"/>
    <col min="12030" max="12030" width="3.6640625" style="4" customWidth="1"/>
    <col min="12031" max="12031" width="4" style="4" customWidth="1"/>
    <col min="12032" max="12032" width="3.5" style="4" customWidth="1"/>
    <col min="12033" max="12033" width="3.6640625" style="4" customWidth="1"/>
    <col min="12034" max="12034" width="3.83203125" style="4" customWidth="1"/>
    <col min="12035" max="12035" width="4.5" style="4" customWidth="1"/>
    <col min="12036" max="12036" width="4.33203125" style="4" customWidth="1"/>
    <col min="12037" max="12037" width="5.1640625" style="4" customWidth="1"/>
    <col min="12038" max="12039" width="3.6640625" style="4" customWidth="1"/>
    <col min="12040" max="12040" width="4" style="4" customWidth="1"/>
    <col min="12041" max="12041" width="4.5" style="4" customWidth="1"/>
    <col min="12042" max="12042" width="3.6640625" style="4" customWidth="1"/>
    <col min="12043" max="12043" width="5" style="4" customWidth="1"/>
    <col min="12044" max="12044" width="3.83203125" style="4" customWidth="1"/>
    <col min="12045" max="12045" width="4" style="4" customWidth="1"/>
    <col min="12046" max="12046" width="3.6640625" style="4" customWidth="1"/>
    <col min="12047" max="12047" width="4.5" style="4" customWidth="1"/>
    <col min="12048" max="12048" width="2.83203125" style="4" customWidth="1"/>
    <col min="12049" max="12049" width="4.5" style="4" customWidth="1"/>
    <col min="12050" max="12051" width="2.6640625" style="4" customWidth="1"/>
    <col min="12052" max="12052" width="3.5" style="4" customWidth="1"/>
    <col min="12053" max="12053" width="3.1640625" style="4" customWidth="1"/>
    <col min="12054" max="12054" width="3" style="4" customWidth="1"/>
    <col min="12055" max="12055" width="4.6640625" style="4" customWidth="1"/>
    <col min="12056" max="12058" width="3" style="4" customWidth="1"/>
    <col min="12059" max="12059" width="4" style="4" customWidth="1"/>
    <col min="12060" max="12060" width="3" style="4" customWidth="1"/>
    <col min="12061" max="12061" width="4.33203125" style="4" customWidth="1"/>
    <col min="12062" max="12241" width="9.1640625" style="4"/>
    <col min="12242" max="12242" width="39" style="4" customWidth="1"/>
    <col min="12243" max="12244" width="5.33203125" style="4" customWidth="1"/>
    <col min="12245" max="12245" width="8.1640625" style="4" customWidth="1"/>
    <col min="12246" max="12246" width="6.83203125" style="4" customWidth="1"/>
    <col min="12247" max="12247" width="8" style="4" customWidth="1"/>
    <col min="12248" max="12248" width="8.6640625" style="4" customWidth="1"/>
    <col min="12249" max="12249" width="6.83203125" style="4" customWidth="1"/>
    <col min="12250" max="12250" width="5.5" style="4" customWidth="1"/>
    <col min="12251" max="12251" width="6.33203125" style="4" customWidth="1"/>
    <col min="12252" max="12252" width="5.5" style="4" customWidth="1"/>
    <col min="12253" max="12253" width="6.33203125" style="4" customWidth="1"/>
    <col min="12254" max="12254" width="5.1640625" style="4" customWidth="1"/>
    <col min="12255" max="12255" width="7.1640625" style="4" customWidth="1"/>
    <col min="12256" max="12256" width="6.6640625" style="4" customWidth="1"/>
    <col min="12257" max="12257" width="6.5" style="4" customWidth="1"/>
    <col min="12258" max="12258" width="3.6640625" style="4" customWidth="1"/>
    <col min="12259" max="12259" width="3.83203125" style="4" customWidth="1"/>
    <col min="12260" max="12260" width="5" style="4" customWidth="1"/>
    <col min="12261" max="12261" width="3.5" style="4" customWidth="1"/>
    <col min="12262" max="12262" width="3.6640625" style="4" customWidth="1"/>
    <col min="12263" max="12263" width="4.83203125" style="4" customWidth="1"/>
    <col min="12264" max="12264" width="5.1640625" style="4" customWidth="1"/>
    <col min="12265" max="12265" width="4.1640625" style="4" customWidth="1"/>
    <col min="12266" max="12266" width="5.33203125" style="4" customWidth="1"/>
    <col min="12267" max="12268" width="3.5" style="4" customWidth="1"/>
    <col min="12269" max="12269" width="5.5" style="4" customWidth="1"/>
    <col min="12270" max="12270" width="4.6640625" style="4" customWidth="1"/>
    <col min="12271" max="12271" width="4.33203125" style="4" customWidth="1"/>
    <col min="12272" max="12272" width="5" style="4" customWidth="1"/>
    <col min="12273" max="12273" width="4" style="4" customWidth="1"/>
    <col min="12274" max="12274" width="3.5" style="4" customWidth="1"/>
    <col min="12275" max="12275" width="5.1640625" style="4" customWidth="1"/>
    <col min="12276" max="12276" width="4.5" style="4" customWidth="1"/>
    <col min="12277" max="12277" width="3.5" style="4" customWidth="1"/>
    <col min="12278" max="12278" width="4.33203125" style="4" customWidth="1"/>
    <col min="12279" max="12279" width="5.33203125" style="4" customWidth="1"/>
    <col min="12280" max="12280" width="4.33203125" style="4" customWidth="1"/>
    <col min="12281" max="12281" width="5.1640625" style="4" customWidth="1"/>
    <col min="12282" max="12282" width="3.6640625" style="4" customWidth="1"/>
    <col min="12283" max="12284" width="3.5" style="4" customWidth="1"/>
    <col min="12285" max="12285" width="4.5" style="4" customWidth="1"/>
    <col min="12286" max="12286" width="3.6640625" style="4" customWidth="1"/>
    <col min="12287" max="12287" width="4" style="4" customWidth="1"/>
    <col min="12288" max="12288" width="3.5" style="4" customWidth="1"/>
    <col min="12289" max="12289" width="3.6640625" style="4" customWidth="1"/>
    <col min="12290" max="12290" width="3.83203125" style="4" customWidth="1"/>
    <col min="12291" max="12291" width="4.5" style="4" customWidth="1"/>
    <col min="12292" max="12292" width="4.33203125" style="4" customWidth="1"/>
    <col min="12293" max="12293" width="5.1640625" style="4" customWidth="1"/>
    <col min="12294" max="12295" width="3.6640625" style="4" customWidth="1"/>
    <col min="12296" max="12296" width="4" style="4" customWidth="1"/>
    <col min="12297" max="12297" width="4.5" style="4" customWidth="1"/>
    <col min="12298" max="12298" width="3.6640625" style="4" customWidth="1"/>
    <col min="12299" max="12299" width="5" style="4" customWidth="1"/>
    <col min="12300" max="12300" width="3.83203125" style="4" customWidth="1"/>
    <col min="12301" max="12301" width="4" style="4" customWidth="1"/>
    <col min="12302" max="12302" width="3.6640625" style="4" customWidth="1"/>
    <col min="12303" max="12303" width="4.5" style="4" customWidth="1"/>
    <col min="12304" max="12304" width="2.83203125" style="4" customWidth="1"/>
    <col min="12305" max="12305" width="4.5" style="4" customWidth="1"/>
    <col min="12306" max="12307" width="2.6640625" style="4" customWidth="1"/>
    <col min="12308" max="12308" width="3.5" style="4" customWidth="1"/>
    <col min="12309" max="12309" width="3.1640625" style="4" customWidth="1"/>
    <col min="12310" max="12310" width="3" style="4" customWidth="1"/>
    <col min="12311" max="12311" width="4.6640625" style="4" customWidth="1"/>
    <col min="12312" max="12314" width="3" style="4" customWidth="1"/>
    <col min="12315" max="12315" width="4" style="4" customWidth="1"/>
    <col min="12316" max="12316" width="3" style="4" customWidth="1"/>
    <col min="12317" max="12317" width="4.33203125" style="4" customWidth="1"/>
    <col min="12318" max="12497" width="9.1640625" style="4"/>
    <col min="12498" max="12498" width="39" style="4" customWidth="1"/>
    <col min="12499" max="12500" width="5.33203125" style="4" customWidth="1"/>
    <col min="12501" max="12501" width="8.1640625" style="4" customWidth="1"/>
    <col min="12502" max="12502" width="6.83203125" style="4" customWidth="1"/>
    <col min="12503" max="12503" width="8" style="4" customWidth="1"/>
    <col min="12504" max="12504" width="8.6640625" style="4" customWidth="1"/>
    <col min="12505" max="12505" width="6.83203125" style="4" customWidth="1"/>
    <col min="12506" max="12506" width="5.5" style="4" customWidth="1"/>
    <col min="12507" max="12507" width="6.33203125" style="4" customWidth="1"/>
    <col min="12508" max="12508" width="5.5" style="4" customWidth="1"/>
    <col min="12509" max="12509" width="6.33203125" style="4" customWidth="1"/>
    <col min="12510" max="12510" width="5.1640625" style="4" customWidth="1"/>
    <col min="12511" max="12511" width="7.1640625" style="4" customWidth="1"/>
    <col min="12512" max="12512" width="6.6640625" style="4" customWidth="1"/>
    <col min="12513" max="12513" width="6.5" style="4" customWidth="1"/>
    <col min="12514" max="12514" width="3.6640625" style="4" customWidth="1"/>
    <col min="12515" max="12515" width="3.83203125" style="4" customWidth="1"/>
    <col min="12516" max="12516" width="5" style="4" customWidth="1"/>
    <col min="12517" max="12517" width="3.5" style="4" customWidth="1"/>
    <col min="12518" max="12518" width="3.6640625" style="4" customWidth="1"/>
    <col min="12519" max="12519" width="4.83203125" style="4" customWidth="1"/>
    <col min="12520" max="12520" width="5.1640625" style="4" customWidth="1"/>
    <col min="12521" max="12521" width="4.1640625" style="4" customWidth="1"/>
    <col min="12522" max="12522" width="5.33203125" style="4" customWidth="1"/>
    <col min="12523" max="12524" width="3.5" style="4" customWidth="1"/>
    <col min="12525" max="12525" width="5.5" style="4" customWidth="1"/>
    <col min="12526" max="12526" width="4.6640625" style="4" customWidth="1"/>
    <col min="12527" max="12527" width="4.33203125" style="4" customWidth="1"/>
    <col min="12528" max="12528" width="5" style="4" customWidth="1"/>
    <col min="12529" max="12529" width="4" style="4" customWidth="1"/>
    <col min="12530" max="12530" width="3.5" style="4" customWidth="1"/>
    <col min="12531" max="12531" width="5.1640625" style="4" customWidth="1"/>
    <col min="12532" max="12532" width="4.5" style="4" customWidth="1"/>
    <col min="12533" max="12533" width="3.5" style="4" customWidth="1"/>
    <col min="12534" max="12534" width="4.33203125" style="4" customWidth="1"/>
    <col min="12535" max="12535" width="5.33203125" style="4" customWidth="1"/>
    <col min="12536" max="12536" width="4.33203125" style="4" customWidth="1"/>
    <col min="12537" max="12537" width="5.1640625" style="4" customWidth="1"/>
    <col min="12538" max="12538" width="3.6640625" style="4" customWidth="1"/>
    <col min="12539" max="12540" width="3.5" style="4" customWidth="1"/>
    <col min="12541" max="12541" width="4.5" style="4" customWidth="1"/>
    <col min="12542" max="12542" width="3.6640625" style="4" customWidth="1"/>
    <col min="12543" max="12543" width="4" style="4" customWidth="1"/>
    <col min="12544" max="12544" width="3.5" style="4" customWidth="1"/>
    <col min="12545" max="12545" width="3.6640625" style="4" customWidth="1"/>
    <col min="12546" max="12546" width="3.83203125" style="4" customWidth="1"/>
    <col min="12547" max="12547" width="4.5" style="4" customWidth="1"/>
    <col min="12548" max="12548" width="4.33203125" style="4" customWidth="1"/>
    <col min="12549" max="12549" width="5.1640625" style="4" customWidth="1"/>
    <col min="12550" max="12551" width="3.6640625" style="4" customWidth="1"/>
    <col min="12552" max="12552" width="4" style="4" customWidth="1"/>
    <col min="12553" max="12553" width="4.5" style="4" customWidth="1"/>
    <col min="12554" max="12554" width="3.6640625" style="4" customWidth="1"/>
    <col min="12555" max="12555" width="5" style="4" customWidth="1"/>
    <col min="12556" max="12556" width="3.83203125" style="4" customWidth="1"/>
    <col min="12557" max="12557" width="4" style="4" customWidth="1"/>
    <col min="12558" max="12558" width="3.6640625" style="4" customWidth="1"/>
    <col min="12559" max="12559" width="4.5" style="4" customWidth="1"/>
    <col min="12560" max="12560" width="2.83203125" style="4" customWidth="1"/>
    <col min="12561" max="12561" width="4.5" style="4" customWidth="1"/>
    <col min="12562" max="12563" width="2.6640625" style="4" customWidth="1"/>
    <col min="12564" max="12564" width="3.5" style="4" customWidth="1"/>
    <col min="12565" max="12565" width="3.1640625" style="4" customWidth="1"/>
    <col min="12566" max="12566" width="3" style="4" customWidth="1"/>
    <col min="12567" max="12567" width="4.6640625" style="4" customWidth="1"/>
    <col min="12568" max="12570" width="3" style="4" customWidth="1"/>
    <col min="12571" max="12571" width="4" style="4" customWidth="1"/>
    <col min="12572" max="12572" width="3" style="4" customWidth="1"/>
    <col min="12573" max="12573" width="4.33203125" style="4" customWidth="1"/>
    <col min="12574" max="12753" width="9.1640625" style="4"/>
    <col min="12754" max="12754" width="39" style="4" customWidth="1"/>
    <col min="12755" max="12756" width="5.33203125" style="4" customWidth="1"/>
    <col min="12757" max="12757" width="8.1640625" style="4" customWidth="1"/>
    <col min="12758" max="12758" width="6.83203125" style="4" customWidth="1"/>
    <col min="12759" max="12759" width="8" style="4" customWidth="1"/>
    <col min="12760" max="12760" width="8.6640625" style="4" customWidth="1"/>
    <col min="12761" max="12761" width="6.83203125" style="4" customWidth="1"/>
    <col min="12762" max="12762" width="5.5" style="4" customWidth="1"/>
    <col min="12763" max="12763" width="6.33203125" style="4" customWidth="1"/>
    <col min="12764" max="12764" width="5.5" style="4" customWidth="1"/>
    <col min="12765" max="12765" width="6.33203125" style="4" customWidth="1"/>
    <col min="12766" max="12766" width="5.1640625" style="4" customWidth="1"/>
    <col min="12767" max="12767" width="7.1640625" style="4" customWidth="1"/>
    <col min="12768" max="12768" width="6.6640625" style="4" customWidth="1"/>
    <col min="12769" max="12769" width="6.5" style="4" customWidth="1"/>
    <col min="12770" max="12770" width="3.6640625" style="4" customWidth="1"/>
    <col min="12771" max="12771" width="3.83203125" style="4" customWidth="1"/>
    <col min="12772" max="12772" width="5" style="4" customWidth="1"/>
    <col min="12773" max="12773" width="3.5" style="4" customWidth="1"/>
    <col min="12774" max="12774" width="3.6640625" style="4" customWidth="1"/>
    <col min="12775" max="12775" width="4.83203125" style="4" customWidth="1"/>
    <col min="12776" max="12776" width="5.1640625" style="4" customWidth="1"/>
    <col min="12777" max="12777" width="4.1640625" style="4" customWidth="1"/>
    <col min="12778" max="12778" width="5.33203125" style="4" customWidth="1"/>
    <col min="12779" max="12780" width="3.5" style="4" customWidth="1"/>
    <col min="12781" max="12781" width="5.5" style="4" customWidth="1"/>
    <col min="12782" max="12782" width="4.6640625" style="4" customWidth="1"/>
    <col min="12783" max="12783" width="4.33203125" style="4" customWidth="1"/>
    <col min="12784" max="12784" width="5" style="4" customWidth="1"/>
    <col min="12785" max="12785" width="4" style="4" customWidth="1"/>
    <col min="12786" max="12786" width="3.5" style="4" customWidth="1"/>
    <col min="12787" max="12787" width="5.1640625" style="4" customWidth="1"/>
    <col min="12788" max="12788" width="4.5" style="4" customWidth="1"/>
    <col min="12789" max="12789" width="3.5" style="4" customWidth="1"/>
    <col min="12790" max="12790" width="4.33203125" style="4" customWidth="1"/>
    <col min="12791" max="12791" width="5.33203125" style="4" customWidth="1"/>
    <col min="12792" max="12792" width="4.33203125" style="4" customWidth="1"/>
    <col min="12793" max="12793" width="5.1640625" style="4" customWidth="1"/>
    <col min="12794" max="12794" width="3.6640625" style="4" customWidth="1"/>
    <col min="12795" max="12796" width="3.5" style="4" customWidth="1"/>
    <col min="12797" max="12797" width="4.5" style="4" customWidth="1"/>
    <col min="12798" max="12798" width="3.6640625" style="4" customWidth="1"/>
    <col min="12799" max="12799" width="4" style="4" customWidth="1"/>
    <col min="12800" max="12800" width="3.5" style="4" customWidth="1"/>
    <col min="12801" max="12801" width="3.6640625" style="4" customWidth="1"/>
    <col min="12802" max="12802" width="3.83203125" style="4" customWidth="1"/>
    <col min="12803" max="12803" width="4.5" style="4" customWidth="1"/>
    <col min="12804" max="12804" width="4.33203125" style="4" customWidth="1"/>
    <col min="12805" max="12805" width="5.1640625" style="4" customWidth="1"/>
    <col min="12806" max="12807" width="3.6640625" style="4" customWidth="1"/>
    <col min="12808" max="12808" width="4" style="4" customWidth="1"/>
    <col min="12809" max="12809" width="4.5" style="4" customWidth="1"/>
    <col min="12810" max="12810" width="3.6640625" style="4" customWidth="1"/>
    <col min="12811" max="12811" width="5" style="4" customWidth="1"/>
    <col min="12812" max="12812" width="3.83203125" style="4" customWidth="1"/>
    <col min="12813" max="12813" width="4" style="4" customWidth="1"/>
    <col min="12814" max="12814" width="3.6640625" style="4" customWidth="1"/>
    <col min="12815" max="12815" width="4.5" style="4" customWidth="1"/>
    <col min="12816" max="12816" width="2.83203125" style="4" customWidth="1"/>
    <col min="12817" max="12817" width="4.5" style="4" customWidth="1"/>
    <col min="12818" max="12819" width="2.6640625" style="4" customWidth="1"/>
    <col min="12820" max="12820" width="3.5" style="4" customWidth="1"/>
    <col min="12821" max="12821" width="3.1640625" style="4" customWidth="1"/>
    <col min="12822" max="12822" width="3" style="4" customWidth="1"/>
    <col min="12823" max="12823" width="4.6640625" style="4" customWidth="1"/>
    <col min="12824" max="12826" width="3" style="4" customWidth="1"/>
    <col min="12827" max="12827" width="4" style="4" customWidth="1"/>
    <col min="12828" max="12828" width="3" style="4" customWidth="1"/>
    <col min="12829" max="12829" width="4.33203125" style="4" customWidth="1"/>
    <col min="12830" max="13009" width="9.1640625" style="4"/>
    <col min="13010" max="13010" width="39" style="4" customWidth="1"/>
    <col min="13011" max="13012" width="5.33203125" style="4" customWidth="1"/>
    <col min="13013" max="13013" width="8.1640625" style="4" customWidth="1"/>
    <col min="13014" max="13014" width="6.83203125" style="4" customWidth="1"/>
    <col min="13015" max="13015" width="8" style="4" customWidth="1"/>
    <col min="13016" max="13016" width="8.6640625" style="4" customWidth="1"/>
    <col min="13017" max="13017" width="6.83203125" style="4" customWidth="1"/>
    <col min="13018" max="13018" width="5.5" style="4" customWidth="1"/>
    <col min="13019" max="13019" width="6.33203125" style="4" customWidth="1"/>
    <col min="13020" max="13020" width="5.5" style="4" customWidth="1"/>
    <col min="13021" max="13021" width="6.33203125" style="4" customWidth="1"/>
    <col min="13022" max="13022" width="5.1640625" style="4" customWidth="1"/>
    <col min="13023" max="13023" width="7.1640625" style="4" customWidth="1"/>
    <col min="13024" max="13024" width="6.6640625" style="4" customWidth="1"/>
    <col min="13025" max="13025" width="6.5" style="4" customWidth="1"/>
    <col min="13026" max="13026" width="3.6640625" style="4" customWidth="1"/>
    <col min="13027" max="13027" width="3.83203125" style="4" customWidth="1"/>
    <col min="13028" max="13028" width="5" style="4" customWidth="1"/>
    <col min="13029" max="13029" width="3.5" style="4" customWidth="1"/>
    <col min="13030" max="13030" width="3.6640625" style="4" customWidth="1"/>
    <col min="13031" max="13031" width="4.83203125" style="4" customWidth="1"/>
    <col min="13032" max="13032" width="5.1640625" style="4" customWidth="1"/>
    <col min="13033" max="13033" width="4.1640625" style="4" customWidth="1"/>
    <col min="13034" max="13034" width="5.33203125" style="4" customWidth="1"/>
    <col min="13035" max="13036" width="3.5" style="4" customWidth="1"/>
    <col min="13037" max="13037" width="5.5" style="4" customWidth="1"/>
    <col min="13038" max="13038" width="4.6640625" style="4" customWidth="1"/>
    <col min="13039" max="13039" width="4.33203125" style="4" customWidth="1"/>
    <col min="13040" max="13040" width="5" style="4" customWidth="1"/>
    <col min="13041" max="13041" width="4" style="4" customWidth="1"/>
    <col min="13042" max="13042" width="3.5" style="4" customWidth="1"/>
    <col min="13043" max="13043" width="5.1640625" style="4" customWidth="1"/>
    <col min="13044" max="13044" width="4.5" style="4" customWidth="1"/>
    <col min="13045" max="13045" width="3.5" style="4" customWidth="1"/>
    <col min="13046" max="13046" width="4.33203125" style="4" customWidth="1"/>
    <col min="13047" max="13047" width="5.33203125" style="4" customWidth="1"/>
    <col min="13048" max="13048" width="4.33203125" style="4" customWidth="1"/>
    <col min="13049" max="13049" width="5.1640625" style="4" customWidth="1"/>
    <col min="13050" max="13050" width="3.6640625" style="4" customWidth="1"/>
    <col min="13051" max="13052" width="3.5" style="4" customWidth="1"/>
    <col min="13053" max="13053" width="4.5" style="4" customWidth="1"/>
    <col min="13054" max="13054" width="3.6640625" style="4" customWidth="1"/>
    <col min="13055" max="13055" width="4" style="4" customWidth="1"/>
    <col min="13056" max="13056" width="3.5" style="4" customWidth="1"/>
    <col min="13057" max="13057" width="3.6640625" style="4" customWidth="1"/>
    <col min="13058" max="13058" width="3.83203125" style="4" customWidth="1"/>
    <col min="13059" max="13059" width="4.5" style="4" customWidth="1"/>
    <col min="13060" max="13060" width="4.33203125" style="4" customWidth="1"/>
    <col min="13061" max="13061" width="5.1640625" style="4" customWidth="1"/>
    <col min="13062" max="13063" width="3.6640625" style="4" customWidth="1"/>
    <col min="13064" max="13064" width="4" style="4" customWidth="1"/>
    <col min="13065" max="13065" width="4.5" style="4" customWidth="1"/>
    <col min="13066" max="13066" width="3.6640625" style="4" customWidth="1"/>
    <col min="13067" max="13067" width="5" style="4" customWidth="1"/>
    <col min="13068" max="13068" width="3.83203125" style="4" customWidth="1"/>
    <col min="13069" max="13069" width="4" style="4" customWidth="1"/>
    <col min="13070" max="13070" width="3.6640625" style="4" customWidth="1"/>
    <col min="13071" max="13071" width="4.5" style="4" customWidth="1"/>
    <col min="13072" max="13072" width="2.83203125" style="4" customWidth="1"/>
    <col min="13073" max="13073" width="4.5" style="4" customWidth="1"/>
    <col min="13074" max="13075" width="2.6640625" style="4" customWidth="1"/>
    <col min="13076" max="13076" width="3.5" style="4" customWidth="1"/>
    <col min="13077" max="13077" width="3.1640625" style="4" customWidth="1"/>
    <col min="13078" max="13078" width="3" style="4" customWidth="1"/>
    <col min="13079" max="13079" width="4.6640625" style="4" customWidth="1"/>
    <col min="13080" max="13082" width="3" style="4" customWidth="1"/>
    <col min="13083" max="13083" width="4" style="4" customWidth="1"/>
    <col min="13084" max="13084" width="3" style="4" customWidth="1"/>
    <col min="13085" max="13085" width="4.33203125" style="4" customWidth="1"/>
    <col min="13086" max="13265" width="9.1640625" style="4"/>
    <col min="13266" max="13266" width="39" style="4" customWidth="1"/>
    <col min="13267" max="13268" width="5.33203125" style="4" customWidth="1"/>
    <col min="13269" max="13269" width="8.1640625" style="4" customWidth="1"/>
    <col min="13270" max="13270" width="6.83203125" style="4" customWidth="1"/>
    <col min="13271" max="13271" width="8" style="4" customWidth="1"/>
    <col min="13272" max="13272" width="8.6640625" style="4" customWidth="1"/>
    <col min="13273" max="13273" width="6.83203125" style="4" customWidth="1"/>
    <col min="13274" max="13274" width="5.5" style="4" customWidth="1"/>
    <col min="13275" max="13275" width="6.33203125" style="4" customWidth="1"/>
    <col min="13276" max="13276" width="5.5" style="4" customWidth="1"/>
    <col min="13277" max="13277" width="6.33203125" style="4" customWidth="1"/>
    <col min="13278" max="13278" width="5.1640625" style="4" customWidth="1"/>
    <col min="13279" max="13279" width="7.1640625" style="4" customWidth="1"/>
    <col min="13280" max="13280" width="6.6640625" style="4" customWidth="1"/>
    <col min="13281" max="13281" width="6.5" style="4" customWidth="1"/>
    <col min="13282" max="13282" width="3.6640625" style="4" customWidth="1"/>
    <col min="13283" max="13283" width="3.83203125" style="4" customWidth="1"/>
    <col min="13284" max="13284" width="5" style="4" customWidth="1"/>
    <col min="13285" max="13285" width="3.5" style="4" customWidth="1"/>
    <col min="13286" max="13286" width="3.6640625" style="4" customWidth="1"/>
    <col min="13287" max="13287" width="4.83203125" style="4" customWidth="1"/>
    <col min="13288" max="13288" width="5.1640625" style="4" customWidth="1"/>
    <col min="13289" max="13289" width="4.1640625" style="4" customWidth="1"/>
    <col min="13290" max="13290" width="5.33203125" style="4" customWidth="1"/>
    <col min="13291" max="13292" width="3.5" style="4" customWidth="1"/>
    <col min="13293" max="13293" width="5.5" style="4" customWidth="1"/>
    <col min="13294" max="13294" width="4.6640625" style="4" customWidth="1"/>
    <col min="13295" max="13295" width="4.33203125" style="4" customWidth="1"/>
    <col min="13296" max="13296" width="5" style="4" customWidth="1"/>
    <col min="13297" max="13297" width="4" style="4" customWidth="1"/>
    <col min="13298" max="13298" width="3.5" style="4" customWidth="1"/>
    <col min="13299" max="13299" width="5.1640625" style="4" customWidth="1"/>
    <col min="13300" max="13300" width="4.5" style="4" customWidth="1"/>
    <col min="13301" max="13301" width="3.5" style="4" customWidth="1"/>
    <col min="13302" max="13302" width="4.33203125" style="4" customWidth="1"/>
    <col min="13303" max="13303" width="5.33203125" style="4" customWidth="1"/>
    <col min="13304" max="13304" width="4.33203125" style="4" customWidth="1"/>
    <col min="13305" max="13305" width="5.1640625" style="4" customWidth="1"/>
    <col min="13306" max="13306" width="3.6640625" style="4" customWidth="1"/>
    <col min="13307" max="13308" width="3.5" style="4" customWidth="1"/>
    <col min="13309" max="13309" width="4.5" style="4" customWidth="1"/>
    <col min="13310" max="13310" width="3.6640625" style="4" customWidth="1"/>
    <col min="13311" max="13311" width="4" style="4" customWidth="1"/>
    <col min="13312" max="13312" width="3.5" style="4" customWidth="1"/>
    <col min="13313" max="13313" width="3.6640625" style="4" customWidth="1"/>
    <col min="13314" max="13314" width="3.83203125" style="4" customWidth="1"/>
    <col min="13315" max="13315" width="4.5" style="4" customWidth="1"/>
    <col min="13316" max="13316" width="4.33203125" style="4" customWidth="1"/>
    <col min="13317" max="13317" width="5.1640625" style="4" customWidth="1"/>
    <col min="13318" max="13319" width="3.6640625" style="4" customWidth="1"/>
    <col min="13320" max="13320" width="4" style="4" customWidth="1"/>
    <col min="13321" max="13321" width="4.5" style="4" customWidth="1"/>
    <col min="13322" max="13322" width="3.6640625" style="4" customWidth="1"/>
    <col min="13323" max="13323" width="5" style="4" customWidth="1"/>
    <col min="13324" max="13324" width="3.83203125" style="4" customWidth="1"/>
    <col min="13325" max="13325" width="4" style="4" customWidth="1"/>
    <col min="13326" max="13326" width="3.6640625" style="4" customWidth="1"/>
    <col min="13327" max="13327" width="4.5" style="4" customWidth="1"/>
    <col min="13328" max="13328" width="2.83203125" style="4" customWidth="1"/>
    <col min="13329" max="13329" width="4.5" style="4" customWidth="1"/>
    <col min="13330" max="13331" width="2.6640625" style="4" customWidth="1"/>
    <col min="13332" max="13332" width="3.5" style="4" customWidth="1"/>
    <col min="13333" max="13333" width="3.1640625" style="4" customWidth="1"/>
    <col min="13334" max="13334" width="3" style="4" customWidth="1"/>
    <col min="13335" max="13335" width="4.6640625" style="4" customWidth="1"/>
    <col min="13336" max="13338" width="3" style="4" customWidth="1"/>
    <col min="13339" max="13339" width="4" style="4" customWidth="1"/>
    <col min="13340" max="13340" width="3" style="4" customWidth="1"/>
    <col min="13341" max="13341" width="4.33203125" style="4" customWidth="1"/>
    <col min="13342" max="13521" width="9.1640625" style="4"/>
    <col min="13522" max="13522" width="39" style="4" customWidth="1"/>
    <col min="13523" max="13524" width="5.33203125" style="4" customWidth="1"/>
    <col min="13525" max="13525" width="8.1640625" style="4" customWidth="1"/>
    <col min="13526" max="13526" width="6.83203125" style="4" customWidth="1"/>
    <col min="13527" max="13527" width="8" style="4" customWidth="1"/>
    <col min="13528" max="13528" width="8.6640625" style="4" customWidth="1"/>
    <col min="13529" max="13529" width="6.83203125" style="4" customWidth="1"/>
    <col min="13530" max="13530" width="5.5" style="4" customWidth="1"/>
    <col min="13531" max="13531" width="6.33203125" style="4" customWidth="1"/>
    <col min="13532" max="13532" width="5.5" style="4" customWidth="1"/>
    <col min="13533" max="13533" width="6.33203125" style="4" customWidth="1"/>
    <col min="13534" max="13534" width="5.1640625" style="4" customWidth="1"/>
    <col min="13535" max="13535" width="7.1640625" style="4" customWidth="1"/>
    <col min="13536" max="13536" width="6.6640625" style="4" customWidth="1"/>
    <col min="13537" max="13537" width="6.5" style="4" customWidth="1"/>
    <col min="13538" max="13538" width="3.6640625" style="4" customWidth="1"/>
    <col min="13539" max="13539" width="3.83203125" style="4" customWidth="1"/>
    <col min="13540" max="13540" width="5" style="4" customWidth="1"/>
    <col min="13541" max="13541" width="3.5" style="4" customWidth="1"/>
    <col min="13542" max="13542" width="3.6640625" style="4" customWidth="1"/>
    <col min="13543" max="13543" width="4.83203125" style="4" customWidth="1"/>
    <col min="13544" max="13544" width="5.1640625" style="4" customWidth="1"/>
    <col min="13545" max="13545" width="4.1640625" style="4" customWidth="1"/>
    <col min="13546" max="13546" width="5.33203125" style="4" customWidth="1"/>
    <col min="13547" max="13548" width="3.5" style="4" customWidth="1"/>
    <col min="13549" max="13549" width="5.5" style="4" customWidth="1"/>
    <col min="13550" max="13550" width="4.6640625" style="4" customWidth="1"/>
    <col min="13551" max="13551" width="4.33203125" style="4" customWidth="1"/>
    <col min="13552" max="13552" width="5" style="4" customWidth="1"/>
    <col min="13553" max="13553" width="4" style="4" customWidth="1"/>
    <col min="13554" max="13554" width="3.5" style="4" customWidth="1"/>
    <col min="13555" max="13555" width="5.1640625" style="4" customWidth="1"/>
    <col min="13556" max="13556" width="4.5" style="4" customWidth="1"/>
    <col min="13557" max="13557" width="3.5" style="4" customWidth="1"/>
    <col min="13558" max="13558" width="4.33203125" style="4" customWidth="1"/>
    <col min="13559" max="13559" width="5.33203125" style="4" customWidth="1"/>
    <col min="13560" max="13560" width="4.33203125" style="4" customWidth="1"/>
    <col min="13561" max="13561" width="5.1640625" style="4" customWidth="1"/>
    <col min="13562" max="13562" width="3.6640625" style="4" customWidth="1"/>
    <col min="13563" max="13564" width="3.5" style="4" customWidth="1"/>
    <col min="13565" max="13565" width="4.5" style="4" customWidth="1"/>
    <col min="13566" max="13566" width="3.6640625" style="4" customWidth="1"/>
    <col min="13567" max="13567" width="4" style="4" customWidth="1"/>
    <col min="13568" max="13568" width="3.5" style="4" customWidth="1"/>
    <col min="13569" max="13569" width="3.6640625" style="4" customWidth="1"/>
    <col min="13570" max="13570" width="3.83203125" style="4" customWidth="1"/>
    <col min="13571" max="13571" width="4.5" style="4" customWidth="1"/>
    <col min="13572" max="13572" width="4.33203125" style="4" customWidth="1"/>
    <col min="13573" max="13573" width="5.1640625" style="4" customWidth="1"/>
    <col min="13574" max="13575" width="3.6640625" style="4" customWidth="1"/>
    <col min="13576" max="13576" width="4" style="4" customWidth="1"/>
    <col min="13577" max="13577" width="4.5" style="4" customWidth="1"/>
    <col min="13578" max="13578" width="3.6640625" style="4" customWidth="1"/>
    <col min="13579" max="13579" width="5" style="4" customWidth="1"/>
    <col min="13580" max="13580" width="3.83203125" style="4" customWidth="1"/>
    <col min="13581" max="13581" width="4" style="4" customWidth="1"/>
    <col min="13582" max="13582" width="3.6640625" style="4" customWidth="1"/>
    <col min="13583" max="13583" width="4.5" style="4" customWidth="1"/>
    <col min="13584" max="13584" width="2.83203125" style="4" customWidth="1"/>
    <col min="13585" max="13585" width="4.5" style="4" customWidth="1"/>
    <col min="13586" max="13587" width="2.6640625" style="4" customWidth="1"/>
    <col min="13588" max="13588" width="3.5" style="4" customWidth="1"/>
    <col min="13589" max="13589" width="3.1640625" style="4" customWidth="1"/>
    <col min="13590" max="13590" width="3" style="4" customWidth="1"/>
    <col min="13591" max="13591" width="4.6640625" style="4" customWidth="1"/>
    <col min="13592" max="13594" width="3" style="4" customWidth="1"/>
    <col min="13595" max="13595" width="4" style="4" customWidth="1"/>
    <col min="13596" max="13596" width="3" style="4" customWidth="1"/>
    <col min="13597" max="13597" width="4.33203125" style="4" customWidth="1"/>
    <col min="13598" max="13777" width="9.1640625" style="4"/>
    <col min="13778" max="13778" width="39" style="4" customWidth="1"/>
    <col min="13779" max="13780" width="5.33203125" style="4" customWidth="1"/>
    <col min="13781" max="13781" width="8.1640625" style="4" customWidth="1"/>
    <col min="13782" max="13782" width="6.83203125" style="4" customWidth="1"/>
    <col min="13783" max="13783" width="8" style="4" customWidth="1"/>
    <col min="13784" max="13784" width="8.6640625" style="4" customWidth="1"/>
    <col min="13785" max="13785" width="6.83203125" style="4" customWidth="1"/>
    <col min="13786" max="13786" width="5.5" style="4" customWidth="1"/>
    <col min="13787" max="13787" width="6.33203125" style="4" customWidth="1"/>
    <col min="13788" max="13788" width="5.5" style="4" customWidth="1"/>
    <col min="13789" max="13789" width="6.33203125" style="4" customWidth="1"/>
    <col min="13790" max="13790" width="5.1640625" style="4" customWidth="1"/>
    <col min="13791" max="13791" width="7.1640625" style="4" customWidth="1"/>
    <col min="13792" max="13792" width="6.6640625" style="4" customWidth="1"/>
    <col min="13793" max="13793" width="6.5" style="4" customWidth="1"/>
    <col min="13794" max="13794" width="3.6640625" style="4" customWidth="1"/>
    <col min="13795" max="13795" width="3.83203125" style="4" customWidth="1"/>
    <col min="13796" max="13796" width="5" style="4" customWidth="1"/>
    <col min="13797" max="13797" width="3.5" style="4" customWidth="1"/>
    <col min="13798" max="13798" width="3.6640625" style="4" customWidth="1"/>
    <col min="13799" max="13799" width="4.83203125" style="4" customWidth="1"/>
    <col min="13800" max="13800" width="5.1640625" style="4" customWidth="1"/>
    <col min="13801" max="13801" width="4.1640625" style="4" customWidth="1"/>
    <col min="13802" max="13802" width="5.33203125" style="4" customWidth="1"/>
    <col min="13803" max="13804" width="3.5" style="4" customWidth="1"/>
    <col min="13805" max="13805" width="5.5" style="4" customWidth="1"/>
    <col min="13806" max="13806" width="4.6640625" style="4" customWidth="1"/>
    <col min="13807" max="13807" width="4.33203125" style="4" customWidth="1"/>
    <col min="13808" max="13808" width="5" style="4" customWidth="1"/>
    <col min="13809" max="13809" width="4" style="4" customWidth="1"/>
    <col min="13810" max="13810" width="3.5" style="4" customWidth="1"/>
    <col min="13811" max="13811" width="5.1640625" style="4" customWidth="1"/>
    <col min="13812" max="13812" width="4.5" style="4" customWidth="1"/>
    <col min="13813" max="13813" width="3.5" style="4" customWidth="1"/>
    <col min="13814" max="13814" width="4.33203125" style="4" customWidth="1"/>
    <col min="13815" max="13815" width="5.33203125" style="4" customWidth="1"/>
    <col min="13816" max="13816" width="4.33203125" style="4" customWidth="1"/>
    <col min="13817" max="13817" width="5.1640625" style="4" customWidth="1"/>
    <col min="13818" max="13818" width="3.6640625" style="4" customWidth="1"/>
    <col min="13819" max="13820" width="3.5" style="4" customWidth="1"/>
    <col min="13821" max="13821" width="4.5" style="4" customWidth="1"/>
    <col min="13822" max="13822" width="3.6640625" style="4" customWidth="1"/>
    <col min="13823" max="13823" width="4" style="4" customWidth="1"/>
    <col min="13824" max="13824" width="3.5" style="4" customWidth="1"/>
    <col min="13825" max="13825" width="3.6640625" style="4" customWidth="1"/>
    <col min="13826" max="13826" width="3.83203125" style="4" customWidth="1"/>
    <col min="13827" max="13827" width="4.5" style="4" customWidth="1"/>
    <col min="13828" max="13828" width="4.33203125" style="4" customWidth="1"/>
    <col min="13829" max="13829" width="5.1640625" style="4" customWidth="1"/>
    <col min="13830" max="13831" width="3.6640625" style="4" customWidth="1"/>
    <col min="13832" max="13832" width="4" style="4" customWidth="1"/>
    <col min="13833" max="13833" width="4.5" style="4" customWidth="1"/>
    <col min="13834" max="13834" width="3.6640625" style="4" customWidth="1"/>
    <col min="13835" max="13835" width="5" style="4" customWidth="1"/>
    <col min="13836" max="13836" width="3.83203125" style="4" customWidth="1"/>
    <col min="13837" max="13837" width="4" style="4" customWidth="1"/>
    <col min="13838" max="13838" width="3.6640625" style="4" customWidth="1"/>
    <col min="13839" max="13839" width="4.5" style="4" customWidth="1"/>
    <col min="13840" max="13840" width="2.83203125" style="4" customWidth="1"/>
    <col min="13841" max="13841" width="4.5" style="4" customWidth="1"/>
    <col min="13842" max="13843" width="2.6640625" style="4" customWidth="1"/>
    <col min="13844" max="13844" width="3.5" style="4" customWidth="1"/>
    <col min="13845" max="13845" width="3.1640625" style="4" customWidth="1"/>
    <col min="13846" max="13846" width="3" style="4" customWidth="1"/>
    <col min="13847" max="13847" width="4.6640625" style="4" customWidth="1"/>
    <col min="13848" max="13850" width="3" style="4" customWidth="1"/>
    <col min="13851" max="13851" width="4" style="4" customWidth="1"/>
    <col min="13852" max="13852" width="3" style="4" customWidth="1"/>
    <col min="13853" max="13853" width="4.33203125" style="4" customWidth="1"/>
    <col min="13854" max="14033" width="9.1640625" style="4"/>
    <col min="14034" max="14034" width="39" style="4" customWidth="1"/>
    <col min="14035" max="14036" width="5.33203125" style="4" customWidth="1"/>
    <col min="14037" max="14037" width="8.1640625" style="4" customWidth="1"/>
    <col min="14038" max="14038" width="6.83203125" style="4" customWidth="1"/>
    <col min="14039" max="14039" width="8" style="4" customWidth="1"/>
    <col min="14040" max="14040" width="8.6640625" style="4" customWidth="1"/>
    <col min="14041" max="14041" width="6.83203125" style="4" customWidth="1"/>
    <col min="14042" max="14042" width="5.5" style="4" customWidth="1"/>
    <col min="14043" max="14043" width="6.33203125" style="4" customWidth="1"/>
    <col min="14044" max="14044" width="5.5" style="4" customWidth="1"/>
    <col min="14045" max="14045" width="6.33203125" style="4" customWidth="1"/>
    <col min="14046" max="14046" width="5.1640625" style="4" customWidth="1"/>
    <col min="14047" max="14047" width="7.1640625" style="4" customWidth="1"/>
    <col min="14048" max="14048" width="6.6640625" style="4" customWidth="1"/>
    <col min="14049" max="14049" width="6.5" style="4" customWidth="1"/>
    <col min="14050" max="14050" width="3.6640625" style="4" customWidth="1"/>
    <col min="14051" max="14051" width="3.83203125" style="4" customWidth="1"/>
    <col min="14052" max="14052" width="5" style="4" customWidth="1"/>
    <col min="14053" max="14053" width="3.5" style="4" customWidth="1"/>
    <col min="14054" max="14054" width="3.6640625" style="4" customWidth="1"/>
    <col min="14055" max="14055" width="4.83203125" style="4" customWidth="1"/>
    <col min="14056" max="14056" width="5.1640625" style="4" customWidth="1"/>
    <col min="14057" max="14057" width="4.1640625" style="4" customWidth="1"/>
    <col min="14058" max="14058" width="5.33203125" style="4" customWidth="1"/>
    <col min="14059" max="14060" width="3.5" style="4" customWidth="1"/>
    <col min="14061" max="14061" width="5.5" style="4" customWidth="1"/>
    <col min="14062" max="14062" width="4.6640625" style="4" customWidth="1"/>
    <col min="14063" max="14063" width="4.33203125" style="4" customWidth="1"/>
    <col min="14064" max="14064" width="5" style="4" customWidth="1"/>
    <col min="14065" max="14065" width="4" style="4" customWidth="1"/>
    <col min="14066" max="14066" width="3.5" style="4" customWidth="1"/>
    <col min="14067" max="14067" width="5.1640625" style="4" customWidth="1"/>
    <col min="14068" max="14068" width="4.5" style="4" customWidth="1"/>
    <col min="14069" max="14069" width="3.5" style="4" customWidth="1"/>
    <col min="14070" max="14070" width="4.33203125" style="4" customWidth="1"/>
    <col min="14071" max="14071" width="5.33203125" style="4" customWidth="1"/>
    <col min="14072" max="14072" width="4.33203125" style="4" customWidth="1"/>
    <col min="14073" max="14073" width="5.1640625" style="4" customWidth="1"/>
    <col min="14074" max="14074" width="3.6640625" style="4" customWidth="1"/>
    <col min="14075" max="14076" width="3.5" style="4" customWidth="1"/>
    <col min="14077" max="14077" width="4.5" style="4" customWidth="1"/>
    <col min="14078" max="14078" width="3.6640625" style="4" customWidth="1"/>
    <col min="14079" max="14079" width="4" style="4" customWidth="1"/>
    <col min="14080" max="14080" width="3.5" style="4" customWidth="1"/>
    <col min="14081" max="14081" width="3.6640625" style="4" customWidth="1"/>
    <col min="14082" max="14082" width="3.83203125" style="4" customWidth="1"/>
    <col min="14083" max="14083" width="4.5" style="4" customWidth="1"/>
    <col min="14084" max="14084" width="4.33203125" style="4" customWidth="1"/>
    <col min="14085" max="14085" width="5.1640625" style="4" customWidth="1"/>
    <col min="14086" max="14087" width="3.6640625" style="4" customWidth="1"/>
    <col min="14088" max="14088" width="4" style="4" customWidth="1"/>
    <col min="14089" max="14089" width="4.5" style="4" customWidth="1"/>
    <col min="14090" max="14090" width="3.6640625" style="4" customWidth="1"/>
    <col min="14091" max="14091" width="5" style="4" customWidth="1"/>
    <col min="14092" max="14092" width="3.83203125" style="4" customWidth="1"/>
    <col min="14093" max="14093" width="4" style="4" customWidth="1"/>
    <col min="14094" max="14094" width="3.6640625" style="4" customWidth="1"/>
    <col min="14095" max="14095" width="4.5" style="4" customWidth="1"/>
    <col min="14096" max="14096" width="2.83203125" style="4" customWidth="1"/>
    <col min="14097" max="14097" width="4.5" style="4" customWidth="1"/>
    <col min="14098" max="14099" width="2.6640625" style="4" customWidth="1"/>
    <col min="14100" max="14100" width="3.5" style="4" customWidth="1"/>
    <col min="14101" max="14101" width="3.1640625" style="4" customWidth="1"/>
    <col min="14102" max="14102" width="3" style="4" customWidth="1"/>
    <col min="14103" max="14103" width="4.6640625" style="4" customWidth="1"/>
    <col min="14104" max="14106" width="3" style="4" customWidth="1"/>
    <col min="14107" max="14107" width="4" style="4" customWidth="1"/>
    <col min="14108" max="14108" width="3" style="4" customWidth="1"/>
    <col min="14109" max="14109" width="4.33203125" style="4" customWidth="1"/>
    <col min="14110" max="14289" width="9.1640625" style="4"/>
    <col min="14290" max="14290" width="39" style="4" customWidth="1"/>
    <col min="14291" max="14292" width="5.33203125" style="4" customWidth="1"/>
    <col min="14293" max="14293" width="8.1640625" style="4" customWidth="1"/>
    <col min="14294" max="14294" width="6.83203125" style="4" customWidth="1"/>
    <col min="14295" max="14295" width="8" style="4" customWidth="1"/>
    <col min="14296" max="14296" width="8.6640625" style="4" customWidth="1"/>
    <col min="14297" max="14297" width="6.83203125" style="4" customWidth="1"/>
    <col min="14298" max="14298" width="5.5" style="4" customWidth="1"/>
    <col min="14299" max="14299" width="6.33203125" style="4" customWidth="1"/>
    <col min="14300" max="14300" width="5.5" style="4" customWidth="1"/>
    <col min="14301" max="14301" width="6.33203125" style="4" customWidth="1"/>
    <col min="14302" max="14302" width="5.1640625" style="4" customWidth="1"/>
    <col min="14303" max="14303" width="7.1640625" style="4" customWidth="1"/>
    <col min="14304" max="14304" width="6.6640625" style="4" customWidth="1"/>
    <col min="14305" max="14305" width="6.5" style="4" customWidth="1"/>
    <col min="14306" max="14306" width="3.6640625" style="4" customWidth="1"/>
    <col min="14307" max="14307" width="3.83203125" style="4" customWidth="1"/>
    <col min="14308" max="14308" width="5" style="4" customWidth="1"/>
    <col min="14309" max="14309" width="3.5" style="4" customWidth="1"/>
    <col min="14310" max="14310" width="3.6640625" style="4" customWidth="1"/>
    <col min="14311" max="14311" width="4.83203125" style="4" customWidth="1"/>
    <col min="14312" max="14312" width="5.1640625" style="4" customWidth="1"/>
    <col min="14313" max="14313" width="4.1640625" style="4" customWidth="1"/>
    <col min="14314" max="14314" width="5.33203125" style="4" customWidth="1"/>
    <col min="14315" max="14316" width="3.5" style="4" customWidth="1"/>
    <col min="14317" max="14317" width="5.5" style="4" customWidth="1"/>
    <col min="14318" max="14318" width="4.6640625" style="4" customWidth="1"/>
    <col min="14319" max="14319" width="4.33203125" style="4" customWidth="1"/>
    <col min="14320" max="14320" width="5" style="4" customWidth="1"/>
    <col min="14321" max="14321" width="4" style="4" customWidth="1"/>
    <col min="14322" max="14322" width="3.5" style="4" customWidth="1"/>
    <col min="14323" max="14323" width="5.1640625" style="4" customWidth="1"/>
    <col min="14324" max="14324" width="4.5" style="4" customWidth="1"/>
    <col min="14325" max="14325" width="3.5" style="4" customWidth="1"/>
    <col min="14326" max="14326" width="4.33203125" style="4" customWidth="1"/>
    <col min="14327" max="14327" width="5.33203125" style="4" customWidth="1"/>
    <col min="14328" max="14328" width="4.33203125" style="4" customWidth="1"/>
    <col min="14329" max="14329" width="5.1640625" style="4" customWidth="1"/>
    <col min="14330" max="14330" width="3.6640625" style="4" customWidth="1"/>
    <col min="14331" max="14332" width="3.5" style="4" customWidth="1"/>
    <col min="14333" max="14333" width="4.5" style="4" customWidth="1"/>
    <col min="14334" max="14334" width="3.6640625" style="4" customWidth="1"/>
    <col min="14335" max="14335" width="4" style="4" customWidth="1"/>
    <col min="14336" max="14336" width="3.5" style="4" customWidth="1"/>
    <col min="14337" max="14337" width="3.6640625" style="4" customWidth="1"/>
    <col min="14338" max="14338" width="3.83203125" style="4" customWidth="1"/>
    <col min="14339" max="14339" width="4.5" style="4" customWidth="1"/>
    <col min="14340" max="14340" width="4.33203125" style="4" customWidth="1"/>
    <col min="14341" max="14341" width="5.1640625" style="4" customWidth="1"/>
    <col min="14342" max="14343" width="3.6640625" style="4" customWidth="1"/>
    <col min="14344" max="14344" width="4" style="4" customWidth="1"/>
    <col min="14345" max="14345" width="4.5" style="4" customWidth="1"/>
    <col min="14346" max="14346" width="3.6640625" style="4" customWidth="1"/>
    <col min="14347" max="14347" width="5" style="4" customWidth="1"/>
    <col min="14348" max="14348" width="3.83203125" style="4" customWidth="1"/>
    <col min="14349" max="14349" width="4" style="4" customWidth="1"/>
    <col min="14350" max="14350" width="3.6640625" style="4" customWidth="1"/>
    <col min="14351" max="14351" width="4.5" style="4" customWidth="1"/>
    <col min="14352" max="14352" width="2.83203125" style="4" customWidth="1"/>
    <col min="14353" max="14353" width="4.5" style="4" customWidth="1"/>
    <col min="14354" max="14355" width="2.6640625" style="4" customWidth="1"/>
    <col min="14356" max="14356" width="3.5" style="4" customWidth="1"/>
    <col min="14357" max="14357" width="3.1640625" style="4" customWidth="1"/>
    <col min="14358" max="14358" width="3" style="4" customWidth="1"/>
    <col min="14359" max="14359" width="4.6640625" style="4" customWidth="1"/>
    <col min="14360" max="14362" width="3" style="4" customWidth="1"/>
    <col min="14363" max="14363" width="4" style="4" customWidth="1"/>
    <col min="14364" max="14364" width="3" style="4" customWidth="1"/>
    <col min="14365" max="14365" width="4.33203125" style="4" customWidth="1"/>
    <col min="14366" max="14545" width="9.1640625" style="4"/>
    <col min="14546" max="14546" width="39" style="4" customWidth="1"/>
    <col min="14547" max="14548" width="5.33203125" style="4" customWidth="1"/>
    <col min="14549" max="14549" width="8.1640625" style="4" customWidth="1"/>
    <col min="14550" max="14550" width="6.83203125" style="4" customWidth="1"/>
    <col min="14551" max="14551" width="8" style="4" customWidth="1"/>
    <col min="14552" max="14552" width="8.6640625" style="4" customWidth="1"/>
    <col min="14553" max="14553" width="6.83203125" style="4" customWidth="1"/>
    <col min="14554" max="14554" width="5.5" style="4" customWidth="1"/>
    <col min="14555" max="14555" width="6.33203125" style="4" customWidth="1"/>
    <col min="14556" max="14556" width="5.5" style="4" customWidth="1"/>
    <col min="14557" max="14557" width="6.33203125" style="4" customWidth="1"/>
    <col min="14558" max="14558" width="5.1640625" style="4" customWidth="1"/>
    <col min="14559" max="14559" width="7.1640625" style="4" customWidth="1"/>
    <col min="14560" max="14560" width="6.6640625" style="4" customWidth="1"/>
    <col min="14561" max="14561" width="6.5" style="4" customWidth="1"/>
    <col min="14562" max="14562" width="3.6640625" style="4" customWidth="1"/>
    <col min="14563" max="14563" width="3.83203125" style="4" customWidth="1"/>
    <col min="14564" max="14564" width="5" style="4" customWidth="1"/>
    <col min="14565" max="14565" width="3.5" style="4" customWidth="1"/>
    <col min="14566" max="14566" width="3.6640625" style="4" customWidth="1"/>
    <col min="14567" max="14567" width="4.83203125" style="4" customWidth="1"/>
    <col min="14568" max="14568" width="5.1640625" style="4" customWidth="1"/>
    <col min="14569" max="14569" width="4.1640625" style="4" customWidth="1"/>
    <col min="14570" max="14570" width="5.33203125" style="4" customWidth="1"/>
    <col min="14571" max="14572" width="3.5" style="4" customWidth="1"/>
    <col min="14573" max="14573" width="5.5" style="4" customWidth="1"/>
    <col min="14574" max="14574" width="4.6640625" style="4" customWidth="1"/>
    <col min="14575" max="14575" width="4.33203125" style="4" customWidth="1"/>
    <col min="14576" max="14576" width="5" style="4" customWidth="1"/>
    <col min="14577" max="14577" width="4" style="4" customWidth="1"/>
    <col min="14578" max="14578" width="3.5" style="4" customWidth="1"/>
    <col min="14579" max="14579" width="5.1640625" style="4" customWidth="1"/>
    <col min="14580" max="14580" width="4.5" style="4" customWidth="1"/>
    <col min="14581" max="14581" width="3.5" style="4" customWidth="1"/>
    <col min="14582" max="14582" width="4.33203125" style="4" customWidth="1"/>
    <col min="14583" max="14583" width="5.33203125" style="4" customWidth="1"/>
    <col min="14584" max="14584" width="4.33203125" style="4" customWidth="1"/>
    <col min="14585" max="14585" width="5.1640625" style="4" customWidth="1"/>
    <col min="14586" max="14586" width="3.6640625" style="4" customWidth="1"/>
    <col min="14587" max="14588" width="3.5" style="4" customWidth="1"/>
    <col min="14589" max="14589" width="4.5" style="4" customWidth="1"/>
    <col min="14590" max="14590" width="3.6640625" style="4" customWidth="1"/>
    <col min="14591" max="14591" width="4" style="4" customWidth="1"/>
    <col min="14592" max="14592" width="3.5" style="4" customWidth="1"/>
    <col min="14593" max="14593" width="3.6640625" style="4" customWidth="1"/>
    <col min="14594" max="14594" width="3.83203125" style="4" customWidth="1"/>
    <col min="14595" max="14595" width="4.5" style="4" customWidth="1"/>
    <col min="14596" max="14596" width="4.33203125" style="4" customWidth="1"/>
    <col min="14597" max="14597" width="5.1640625" style="4" customWidth="1"/>
    <col min="14598" max="14599" width="3.6640625" style="4" customWidth="1"/>
    <col min="14600" max="14600" width="4" style="4" customWidth="1"/>
    <col min="14601" max="14601" width="4.5" style="4" customWidth="1"/>
    <col min="14602" max="14602" width="3.6640625" style="4" customWidth="1"/>
    <col min="14603" max="14603" width="5" style="4" customWidth="1"/>
    <col min="14604" max="14604" width="3.83203125" style="4" customWidth="1"/>
    <col min="14605" max="14605" width="4" style="4" customWidth="1"/>
    <col min="14606" max="14606" width="3.6640625" style="4" customWidth="1"/>
    <col min="14607" max="14607" width="4.5" style="4" customWidth="1"/>
    <col min="14608" max="14608" width="2.83203125" style="4" customWidth="1"/>
    <col min="14609" max="14609" width="4.5" style="4" customWidth="1"/>
    <col min="14610" max="14611" width="2.6640625" style="4" customWidth="1"/>
    <col min="14612" max="14612" width="3.5" style="4" customWidth="1"/>
    <col min="14613" max="14613" width="3.1640625" style="4" customWidth="1"/>
    <col min="14614" max="14614" width="3" style="4" customWidth="1"/>
    <col min="14615" max="14615" width="4.6640625" style="4" customWidth="1"/>
    <col min="14616" max="14618" width="3" style="4" customWidth="1"/>
    <col min="14619" max="14619" width="4" style="4" customWidth="1"/>
    <col min="14620" max="14620" width="3" style="4" customWidth="1"/>
    <col min="14621" max="14621" width="4.33203125" style="4" customWidth="1"/>
    <col min="14622" max="14801" width="9.1640625" style="4"/>
    <col min="14802" max="14802" width="39" style="4" customWidth="1"/>
    <col min="14803" max="14804" width="5.33203125" style="4" customWidth="1"/>
    <col min="14805" max="14805" width="8.1640625" style="4" customWidth="1"/>
    <col min="14806" max="14806" width="6.83203125" style="4" customWidth="1"/>
    <col min="14807" max="14807" width="8" style="4" customWidth="1"/>
    <col min="14808" max="14808" width="8.6640625" style="4" customWidth="1"/>
    <col min="14809" max="14809" width="6.83203125" style="4" customWidth="1"/>
    <col min="14810" max="14810" width="5.5" style="4" customWidth="1"/>
    <col min="14811" max="14811" width="6.33203125" style="4" customWidth="1"/>
    <col min="14812" max="14812" width="5.5" style="4" customWidth="1"/>
    <col min="14813" max="14813" width="6.33203125" style="4" customWidth="1"/>
    <col min="14814" max="14814" width="5.1640625" style="4" customWidth="1"/>
    <col min="14815" max="14815" width="7.1640625" style="4" customWidth="1"/>
    <col min="14816" max="14816" width="6.6640625" style="4" customWidth="1"/>
    <col min="14817" max="14817" width="6.5" style="4" customWidth="1"/>
    <col min="14818" max="14818" width="3.6640625" style="4" customWidth="1"/>
    <col min="14819" max="14819" width="3.83203125" style="4" customWidth="1"/>
    <col min="14820" max="14820" width="5" style="4" customWidth="1"/>
    <col min="14821" max="14821" width="3.5" style="4" customWidth="1"/>
    <col min="14822" max="14822" width="3.6640625" style="4" customWidth="1"/>
    <col min="14823" max="14823" width="4.83203125" style="4" customWidth="1"/>
    <col min="14824" max="14824" width="5.1640625" style="4" customWidth="1"/>
    <col min="14825" max="14825" width="4.1640625" style="4" customWidth="1"/>
    <col min="14826" max="14826" width="5.33203125" style="4" customWidth="1"/>
    <col min="14827" max="14828" width="3.5" style="4" customWidth="1"/>
    <col min="14829" max="14829" width="5.5" style="4" customWidth="1"/>
    <col min="14830" max="14830" width="4.6640625" style="4" customWidth="1"/>
    <col min="14831" max="14831" width="4.33203125" style="4" customWidth="1"/>
    <col min="14832" max="14832" width="5" style="4" customWidth="1"/>
    <col min="14833" max="14833" width="4" style="4" customWidth="1"/>
    <col min="14834" max="14834" width="3.5" style="4" customWidth="1"/>
    <col min="14835" max="14835" width="5.1640625" style="4" customWidth="1"/>
    <col min="14836" max="14836" width="4.5" style="4" customWidth="1"/>
    <col min="14837" max="14837" width="3.5" style="4" customWidth="1"/>
    <col min="14838" max="14838" width="4.33203125" style="4" customWidth="1"/>
    <col min="14839" max="14839" width="5.33203125" style="4" customWidth="1"/>
    <col min="14840" max="14840" width="4.33203125" style="4" customWidth="1"/>
    <col min="14841" max="14841" width="5.1640625" style="4" customWidth="1"/>
    <col min="14842" max="14842" width="3.6640625" style="4" customWidth="1"/>
    <col min="14843" max="14844" width="3.5" style="4" customWidth="1"/>
    <col min="14845" max="14845" width="4.5" style="4" customWidth="1"/>
    <col min="14846" max="14846" width="3.6640625" style="4" customWidth="1"/>
    <col min="14847" max="14847" width="4" style="4" customWidth="1"/>
    <col min="14848" max="14848" width="3.5" style="4" customWidth="1"/>
    <col min="14849" max="14849" width="3.6640625" style="4" customWidth="1"/>
    <col min="14850" max="14850" width="3.83203125" style="4" customWidth="1"/>
    <col min="14851" max="14851" width="4.5" style="4" customWidth="1"/>
    <col min="14852" max="14852" width="4.33203125" style="4" customWidth="1"/>
    <col min="14853" max="14853" width="5.1640625" style="4" customWidth="1"/>
    <col min="14854" max="14855" width="3.6640625" style="4" customWidth="1"/>
    <col min="14856" max="14856" width="4" style="4" customWidth="1"/>
    <col min="14857" max="14857" width="4.5" style="4" customWidth="1"/>
    <col min="14858" max="14858" width="3.6640625" style="4" customWidth="1"/>
    <col min="14859" max="14859" width="5" style="4" customWidth="1"/>
    <col min="14860" max="14860" width="3.83203125" style="4" customWidth="1"/>
    <col min="14861" max="14861" width="4" style="4" customWidth="1"/>
    <col min="14862" max="14862" width="3.6640625" style="4" customWidth="1"/>
    <col min="14863" max="14863" width="4.5" style="4" customWidth="1"/>
    <col min="14864" max="14864" width="2.83203125" style="4" customWidth="1"/>
    <col min="14865" max="14865" width="4.5" style="4" customWidth="1"/>
    <col min="14866" max="14867" width="2.6640625" style="4" customWidth="1"/>
    <col min="14868" max="14868" width="3.5" style="4" customWidth="1"/>
    <col min="14869" max="14869" width="3.1640625" style="4" customWidth="1"/>
    <col min="14870" max="14870" width="3" style="4" customWidth="1"/>
    <col min="14871" max="14871" width="4.6640625" style="4" customWidth="1"/>
    <col min="14872" max="14874" width="3" style="4" customWidth="1"/>
    <col min="14875" max="14875" width="4" style="4" customWidth="1"/>
    <col min="14876" max="14876" width="3" style="4" customWidth="1"/>
    <col min="14877" max="14877" width="4.33203125" style="4" customWidth="1"/>
    <col min="14878" max="15057" width="9.1640625" style="4"/>
    <col min="15058" max="15058" width="39" style="4" customWidth="1"/>
    <col min="15059" max="15060" width="5.33203125" style="4" customWidth="1"/>
    <col min="15061" max="15061" width="8.1640625" style="4" customWidth="1"/>
    <col min="15062" max="15062" width="6.83203125" style="4" customWidth="1"/>
    <col min="15063" max="15063" width="8" style="4" customWidth="1"/>
    <col min="15064" max="15064" width="8.6640625" style="4" customWidth="1"/>
    <col min="15065" max="15065" width="6.83203125" style="4" customWidth="1"/>
    <col min="15066" max="15066" width="5.5" style="4" customWidth="1"/>
    <col min="15067" max="15067" width="6.33203125" style="4" customWidth="1"/>
    <col min="15068" max="15068" width="5.5" style="4" customWidth="1"/>
    <col min="15069" max="15069" width="6.33203125" style="4" customWidth="1"/>
    <col min="15070" max="15070" width="5.1640625" style="4" customWidth="1"/>
    <col min="15071" max="15071" width="7.1640625" style="4" customWidth="1"/>
    <col min="15072" max="15072" width="6.6640625" style="4" customWidth="1"/>
    <col min="15073" max="15073" width="6.5" style="4" customWidth="1"/>
    <col min="15074" max="15074" width="3.6640625" style="4" customWidth="1"/>
    <col min="15075" max="15075" width="3.83203125" style="4" customWidth="1"/>
    <col min="15076" max="15076" width="5" style="4" customWidth="1"/>
    <col min="15077" max="15077" width="3.5" style="4" customWidth="1"/>
    <col min="15078" max="15078" width="3.6640625" style="4" customWidth="1"/>
    <col min="15079" max="15079" width="4.83203125" style="4" customWidth="1"/>
    <col min="15080" max="15080" width="5.1640625" style="4" customWidth="1"/>
    <col min="15081" max="15081" width="4.1640625" style="4" customWidth="1"/>
    <col min="15082" max="15082" width="5.33203125" style="4" customWidth="1"/>
    <col min="15083" max="15084" width="3.5" style="4" customWidth="1"/>
    <col min="15085" max="15085" width="5.5" style="4" customWidth="1"/>
    <col min="15086" max="15086" width="4.6640625" style="4" customWidth="1"/>
    <col min="15087" max="15087" width="4.33203125" style="4" customWidth="1"/>
    <col min="15088" max="15088" width="5" style="4" customWidth="1"/>
    <col min="15089" max="15089" width="4" style="4" customWidth="1"/>
    <col min="15090" max="15090" width="3.5" style="4" customWidth="1"/>
    <col min="15091" max="15091" width="5.1640625" style="4" customWidth="1"/>
    <col min="15092" max="15092" width="4.5" style="4" customWidth="1"/>
    <col min="15093" max="15093" width="3.5" style="4" customWidth="1"/>
    <col min="15094" max="15094" width="4.33203125" style="4" customWidth="1"/>
    <col min="15095" max="15095" width="5.33203125" style="4" customWidth="1"/>
    <col min="15096" max="15096" width="4.33203125" style="4" customWidth="1"/>
    <col min="15097" max="15097" width="5.1640625" style="4" customWidth="1"/>
    <col min="15098" max="15098" width="3.6640625" style="4" customWidth="1"/>
    <col min="15099" max="15100" width="3.5" style="4" customWidth="1"/>
    <col min="15101" max="15101" width="4.5" style="4" customWidth="1"/>
    <col min="15102" max="15102" width="3.6640625" style="4" customWidth="1"/>
    <col min="15103" max="15103" width="4" style="4" customWidth="1"/>
    <col min="15104" max="15104" width="3.5" style="4" customWidth="1"/>
    <col min="15105" max="15105" width="3.6640625" style="4" customWidth="1"/>
    <col min="15106" max="15106" width="3.83203125" style="4" customWidth="1"/>
    <col min="15107" max="15107" width="4.5" style="4" customWidth="1"/>
    <col min="15108" max="15108" width="4.33203125" style="4" customWidth="1"/>
    <col min="15109" max="15109" width="5.1640625" style="4" customWidth="1"/>
    <col min="15110" max="15111" width="3.6640625" style="4" customWidth="1"/>
    <col min="15112" max="15112" width="4" style="4" customWidth="1"/>
    <col min="15113" max="15113" width="4.5" style="4" customWidth="1"/>
    <col min="15114" max="15114" width="3.6640625" style="4" customWidth="1"/>
    <col min="15115" max="15115" width="5" style="4" customWidth="1"/>
    <col min="15116" max="15116" width="3.83203125" style="4" customWidth="1"/>
    <col min="15117" max="15117" width="4" style="4" customWidth="1"/>
    <col min="15118" max="15118" width="3.6640625" style="4" customWidth="1"/>
    <col min="15119" max="15119" width="4.5" style="4" customWidth="1"/>
    <col min="15120" max="15120" width="2.83203125" style="4" customWidth="1"/>
    <col min="15121" max="15121" width="4.5" style="4" customWidth="1"/>
    <col min="15122" max="15123" width="2.6640625" style="4" customWidth="1"/>
    <col min="15124" max="15124" width="3.5" style="4" customWidth="1"/>
    <col min="15125" max="15125" width="3.1640625" style="4" customWidth="1"/>
    <col min="15126" max="15126" width="3" style="4" customWidth="1"/>
    <col min="15127" max="15127" width="4.6640625" style="4" customWidth="1"/>
    <col min="15128" max="15130" width="3" style="4" customWidth="1"/>
    <col min="15131" max="15131" width="4" style="4" customWidth="1"/>
    <col min="15132" max="15132" width="3" style="4" customWidth="1"/>
    <col min="15133" max="15133" width="4.33203125" style="4" customWidth="1"/>
    <col min="15134" max="15313" width="9.1640625" style="4"/>
    <col min="15314" max="15314" width="39" style="4" customWidth="1"/>
    <col min="15315" max="15316" width="5.33203125" style="4" customWidth="1"/>
    <col min="15317" max="15317" width="8.1640625" style="4" customWidth="1"/>
    <col min="15318" max="15318" width="6.83203125" style="4" customWidth="1"/>
    <col min="15319" max="15319" width="8" style="4" customWidth="1"/>
    <col min="15320" max="15320" width="8.6640625" style="4" customWidth="1"/>
    <col min="15321" max="15321" width="6.83203125" style="4" customWidth="1"/>
    <col min="15322" max="15322" width="5.5" style="4" customWidth="1"/>
    <col min="15323" max="15323" width="6.33203125" style="4" customWidth="1"/>
    <col min="15324" max="15324" width="5.5" style="4" customWidth="1"/>
    <col min="15325" max="15325" width="6.33203125" style="4" customWidth="1"/>
    <col min="15326" max="15326" width="5.1640625" style="4" customWidth="1"/>
    <col min="15327" max="15327" width="7.1640625" style="4" customWidth="1"/>
    <col min="15328" max="15328" width="6.6640625" style="4" customWidth="1"/>
    <col min="15329" max="15329" width="6.5" style="4" customWidth="1"/>
    <col min="15330" max="15330" width="3.6640625" style="4" customWidth="1"/>
    <col min="15331" max="15331" width="3.83203125" style="4" customWidth="1"/>
    <col min="15332" max="15332" width="5" style="4" customWidth="1"/>
    <col min="15333" max="15333" width="3.5" style="4" customWidth="1"/>
    <col min="15334" max="15334" width="3.6640625" style="4" customWidth="1"/>
    <col min="15335" max="15335" width="4.83203125" style="4" customWidth="1"/>
    <col min="15336" max="15336" width="5.1640625" style="4" customWidth="1"/>
    <col min="15337" max="15337" width="4.1640625" style="4" customWidth="1"/>
    <col min="15338" max="15338" width="5.33203125" style="4" customWidth="1"/>
    <col min="15339" max="15340" width="3.5" style="4" customWidth="1"/>
    <col min="15341" max="15341" width="5.5" style="4" customWidth="1"/>
    <col min="15342" max="15342" width="4.6640625" style="4" customWidth="1"/>
    <col min="15343" max="15343" width="4.33203125" style="4" customWidth="1"/>
    <col min="15344" max="15344" width="5" style="4" customWidth="1"/>
    <col min="15345" max="15345" width="4" style="4" customWidth="1"/>
    <col min="15346" max="15346" width="3.5" style="4" customWidth="1"/>
    <col min="15347" max="15347" width="5.1640625" style="4" customWidth="1"/>
    <col min="15348" max="15348" width="4.5" style="4" customWidth="1"/>
    <col min="15349" max="15349" width="3.5" style="4" customWidth="1"/>
    <col min="15350" max="15350" width="4.33203125" style="4" customWidth="1"/>
    <col min="15351" max="15351" width="5.33203125" style="4" customWidth="1"/>
    <col min="15352" max="15352" width="4.33203125" style="4" customWidth="1"/>
    <col min="15353" max="15353" width="5.1640625" style="4" customWidth="1"/>
    <col min="15354" max="15354" width="3.6640625" style="4" customWidth="1"/>
    <col min="15355" max="15356" width="3.5" style="4" customWidth="1"/>
    <col min="15357" max="15357" width="4.5" style="4" customWidth="1"/>
    <col min="15358" max="15358" width="3.6640625" style="4" customWidth="1"/>
    <col min="15359" max="15359" width="4" style="4" customWidth="1"/>
    <col min="15360" max="15360" width="3.5" style="4" customWidth="1"/>
    <col min="15361" max="15361" width="3.6640625" style="4" customWidth="1"/>
    <col min="15362" max="15362" width="3.83203125" style="4" customWidth="1"/>
    <col min="15363" max="15363" width="4.5" style="4" customWidth="1"/>
    <col min="15364" max="15364" width="4.33203125" style="4" customWidth="1"/>
    <col min="15365" max="15365" width="5.1640625" style="4" customWidth="1"/>
    <col min="15366" max="15367" width="3.6640625" style="4" customWidth="1"/>
    <col min="15368" max="15368" width="4" style="4" customWidth="1"/>
    <col min="15369" max="15369" width="4.5" style="4" customWidth="1"/>
    <col min="15370" max="15370" width="3.6640625" style="4" customWidth="1"/>
    <col min="15371" max="15371" width="5" style="4" customWidth="1"/>
    <col min="15372" max="15372" width="3.83203125" style="4" customWidth="1"/>
    <col min="15373" max="15373" width="4" style="4" customWidth="1"/>
    <col min="15374" max="15374" width="3.6640625" style="4" customWidth="1"/>
    <col min="15375" max="15375" width="4.5" style="4" customWidth="1"/>
    <col min="15376" max="15376" width="2.83203125" style="4" customWidth="1"/>
    <col min="15377" max="15377" width="4.5" style="4" customWidth="1"/>
    <col min="15378" max="15379" width="2.6640625" style="4" customWidth="1"/>
    <col min="15380" max="15380" width="3.5" style="4" customWidth="1"/>
    <col min="15381" max="15381" width="3.1640625" style="4" customWidth="1"/>
    <col min="15382" max="15382" width="3" style="4" customWidth="1"/>
    <col min="15383" max="15383" width="4.6640625" style="4" customWidth="1"/>
    <col min="15384" max="15386" width="3" style="4" customWidth="1"/>
    <col min="15387" max="15387" width="4" style="4" customWidth="1"/>
    <col min="15388" max="15388" width="3" style="4" customWidth="1"/>
    <col min="15389" max="15389" width="4.33203125" style="4" customWidth="1"/>
    <col min="15390" max="15569" width="9.1640625" style="4"/>
    <col min="15570" max="15570" width="39" style="4" customWidth="1"/>
    <col min="15571" max="15572" width="5.33203125" style="4" customWidth="1"/>
    <col min="15573" max="15573" width="8.1640625" style="4" customWidth="1"/>
    <col min="15574" max="15574" width="6.83203125" style="4" customWidth="1"/>
    <col min="15575" max="15575" width="8" style="4" customWidth="1"/>
    <col min="15576" max="15576" width="8.6640625" style="4" customWidth="1"/>
    <col min="15577" max="15577" width="6.83203125" style="4" customWidth="1"/>
    <col min="15578" max="15578" width="5.5" style="4" customWidth="1"/>
    <col min="15579" max="15579" width="6.33203125" style="4" customWidth="1"/>
    <col min="15580" max="15580" width="5.5" style="4" customWidth="1"/>
    <col min="15581" max="15581" width="6.33203125" style="4" customWidth="1"/>
    <col min="15582" max="15582" width="5.1640625" style="4" customWidth="1"/>
    <col min="15583" max="15583" width="7.1640625" style="4" customWidth="1"/>
    <col min="15584" max="15584" width="6.6640625" style="4" customWidth="1"/>
    <col min="15585" max="15585" width="6.5" style="4" customWidth="1"/>
    <col min="15586" max="15586" width="3.6640625" style="4" customWidth="1"/>
    <col min="15587" max="15587" width="3.83203125" style="4" customWidth="1"/>
    <col min="15588" max="15588" width="5" style="4" customWidth="1"/>
    <col min="15589" max="15589" width="3.5" style="4" customWidth="1"/>
    <col min="15590" max="15590" width="3.6640625" style="4" customWidth="1"/>
    <col min="15591" max="15591" width="4.83203125" style="4" customWidth="1"/>
    <col min="15592" max="15592" width="5.1640625" style="4" customWidth="1"/>
    <col min="15593" max="15593" width="4.1640625" style="4" customWidth="1"/>
    <col min="15594" max="15594" width="5.33203125" style="4" customWidth="1"/>
    <col min="15595" max="15596" width="3.5" style="4" customWidth="1"/>
    <col min="15597" max="15597" width="5.5" style="4" customWidth="1"/>
    <col min="15598" max="15598" width="4.6640625" style="4" customWidth="1"/>
    <col min="15599" max="15599" width="4.33203125" style="4" customWidth="1"/>
    <col min="15600" max="15600" width="5" style="4" customWidth="1"/>
    <col min="15601" max="15601" width="4" style="4" customWidth="1"/>
    <col min="15602" max="15602" width="3.5" style="4" customWidth="1"/>
    <col min="15603" max="15603" width="5.1640625" style="4" customWidth="1"/>
    <col min="15604" max="15604" width="4.5" style="4" customWidth="1"/>
    <col min="15605" max="15605" width="3.5" style="4" customWidth="1"/>
    <col min="15606" max="15606" width="4.33203125" style="4" customWidth="1"/>
    <col min="15607" max="15607" width="5.33203125" style="4" customWidth="1"/>
    <col min="15608" max="15608" width="4.33203125" style="4" customWidth="1"/>
    <col min="15609" max="15609" width="5.1640625" style="4" customWidth="1"/>
    <col min="15610" max="15610" width="3.6640625" style="4" customWidth="1"/>
    <col min="15611" max="15612" width="3.5" style="4" customWidth="1"/>
    <col min="15613" max="15613" width="4.5" style="4" customWidth="1"/>
    <col min="15614" max="15614" width="3.6640625" style="4" customWidth="1"/>
    <col min="15615" max="15615" width="4" style="4" customWidth="1"/>
    <col min="15616" max="15616" width="3.5" style="4" customWidth="1"/>
    <col min="15617" max="15617" width="3.6640625" style="4" customWidth="1"/>
    <col min="15618" max="15618" width="3.83203125" style="4" customWidth="1"/>
    <col min="15619" max="15619" width="4.5" style="4" customWidth="1"/>
    <col min="15620" max="15620" width="4.33203125" style="4" customWidth="1"/>
    <col min="15621" max="15621" width="5.1640625" style="4" customWidth="1"/>
    <col min="15622" max="15623" width="3.6640625" style="4" customWidth="1"/>
    <col min="15624" max="15624" width="4" style="4" customWidth="1"/>
    <col min="15625" max="15625" width="4.5" style="4" customWidth="1"/>
    <col min="15626" max="15626" width="3.6640625" style="4" customWidth="1"/>
    <col min="15627" max="15627" width="5" style="4" customWidth="1"/>
    <col min="15628" max="15628" width="3.83203125" style="4" customWidth="1"/>
    <col min="15629" max="15629" width="4" style="4" customWidth="1"/>
    <col min="15630" max="15630" width="3.6640625" style="4" customWidth="1"/>
    <col min="15631" max="15631" width="4.5" style="4" customWidth="1"/>
    <col min="15632" max="15632" width="2.83203125" style="4" customWidth="1"/>
    <col min="15633" max="15633" width="4.5" style="4" customWidth="1"/>
    <col min="15634" max="15635" width="2.6640625" style="4" customWidth="1"/>
    <col min="15636" max="15636" width="3.5" style="4" customWidth="1"/>
    <col min="15637" max="15637" width="3.1640625" style="4" customWidth="1"/>
    <col min="15638" max="15638" width="3" style="4" customWidth="1"/>
    <col min="15639" max="15639" width="4.6640625" style="4" customWidth="1"/>
    <col min="15640" max="15642" width="3" style="4" customWidth="1"/>
    <col min="15643" max="15643" width="4" style="4" customWidth="1"/>
    <col min="15644" max="15644" width="3" style="4" customWidth="1"/>
    <col min="15645" max="15645" width="4.33203125" style="4" customWidth="1"/>
    <col min="15646" max="15825" width="9.1640625" style="4"/>
    <col min="15826" max="15826" width="39" style="4" customWidth="1"/>
    <col min="15827" max="15828" width="5.33203125" style="4" customWidth="1"/>
    <col min="15829" max="15829" width="8.1640625" style="4" customWidth="1"/>
    <col min="15830" max="15830" width="6.83203125" style="4" customWidth="1"/>
    <col min="15831" max="15831" width="8" style="4" customWidth="1"/>
    <col min="15832" max="15832" width="8.6640625" style="4" customWidth="1"/>
    <col min="15833" max="15833" width="6.83203125" style="4" customWidth="1"/>
    <col min="15834" max="15834" width="5.5" style="4" customWidth="1"/>
    <col min="15835" max="15835" width="6.33203125" style="4" customWidth="1"/>
    <col min="15836" max="15836" width="5.5" style="4" customWidth="1"/>
    <col min="15837" max="15837" width="6.33203125" style="4" customWidth="1"/>
    <col min="15838" max="15838" width="5.1640625" style="4" customWidth="1"/>
    <col min="15839" max="15839" width="7.1640625" style="4" customWidth="1"/>
    <col min="15840" max="15840" width="6.6640625" style="4" customWidth="1"/>
    <col min="15841" max="15841" width="6.5" style="4" customWidth="1"/>
    <col min="15842" max="15842" width="3.6640625" style="4" customWidth="1"/>
    <col min="15843" max="15843" width="3.83203125" style="4" customWidth="1"/>
    <col min="15844" max="15844" width="5" style="4" customWidth="1"/>
    <col min="15845" max="15845" width="3.5" style="4" customWidth="1"/>
    <col min="15846" max="15846" width="3.6640625" style="4" customWidth="1"/>
    <col min="15847" max="15847" width="4.83203125" style="4" customWidth="1"/>
    <col min="15848" max="15848" width="5.1640625" style="4" customWidth="1"/>
    <col min="15849" max="15849" width="4.1640625" style="4" customWidth="1"/>
    <col min="15850" max="15850" width="5.33203125" style="4" customWidth="1"/>
    <col min="15851" max="15852" width="3.5" style="4" customWidth="1"/>
    <col min="15853" max="15853" width="5.5" style="4" customWidth="1"/>
    <col min="15854" max="15854" width="4.6640625" style="4" customWidth="1"/>
    <col min="15855" max="15855" width="4.33203125" style="4" customWidth="1"/>
    <col min="15856" max="15856" width="5" style="4" customWidth="1"/>
    <col min="15857" max="15857" width="4" style="4" customWidth="1"/>
    <col min="15858" max="15858" width="3.5" style="4" customWidth="1"/>
    <col min="15859" max="15859" width="5.1640625" style="4" customWidth="1"/>
    <col min="15860" max="15860" width="4.5" style="4" customWidth="1"/>
    <col min="15861" max="15861" width="3.5" style="4" customWidth="1"/>
    <col min="15862" max="15862" width="4.33203125" style="4" customWidth="1"/>
    <col min="15863" max="15863" width="5.33203125" style="4" customWidth="1"/>
    <col min="15864" max="15864" width="4.33203125" style="4" customWidth="1"/>
    <col min="15865" max="15865" width="5.1640625" style="4" customWidth="1"/>
    <col min="15866" max="15866" width="3.6640625" style="4" customWidth="1"/>
    <col min="15867" max="15868" width="3.5" style="4" customWidth="1"/>
    <col min="15869" max="15869" width="4.5" style="4" customWidth="1"/>
    <col min="15870" max="15870" width="3.6640625" style="4" customWidth="1"/>
    <col min="15871" max="15871" width="4" style="4" customWidth="1"/>
    <col min="15872" max="15872" width="3.5" style="4" customWidth="1"/>
    <col min="15873" max="15873" width="3.6640625" style="4" customWidth="1"/>
    <col min="15874" max="15874" width="3.83203125" style="4" customWidth="1"/>
    <col min="15875" max="15875" width="4.5" style="4" customWidth="1"/>
    <col min="15876" max="15876" width="4.33203125" style="4" customWidth="1"/>
    <col min="15877" max="15877" width="5.1640625" style="4" customWidth="1"/>
    <col min="15878" max="15879" width="3.6640625" style="4" customWidth="1"/>
    <col min="15880" max="15880" width="4" style="4" customWidth="1"/>
    <col min="15881" max="15881" width="4.5" style="4" customWidth="1"/>
    <col min="15882" max="15882" width="3.6640625" style="4" customWidth="1"/>
    <col min="15883" max="15883" width="5" style="4" customWidth="1"/>
    <col min="15884" max="15884" width="3.83203125" style="4" customWidth="1"/>
    <col min="15885" max="15885" width="4" style="4" customWidth="1"/>
    <col min="15886" max="15886" width="3.6640625" style="4" customWidth="1"/>
    <col min="15887" max="15887" width="4.5" style="4" customWidth="1"/>
    <col min="15888" max="15888" width="2.83203125" style="4" customWidth="1"/>
    <col min="15889" max="15889" width="4.5" style="4" customWidth="1"/>
    <col min="15890" max="15891" width="2.6640625" style="4" customWidth="1"/>
    <col min="15892" max="15892" width="3.5" style="4" customWidth="1"/>
    <col min="15893" max="15893" width="3.1640625" style="4" customWidth="1"/>
    <col min="15894" max="15894" width="3" style="4" customWidth="1"/>
    <col min="15895" max="15895" width="4.6640625" style="4" customWidth="1"/>
    <col min="15896" max="15898" width="3" style="4" customWidth="1"/>
    <col min="15899" max="15899" width="4" style="4" customWidth="1"/>
    <col min="15900" max="15900" width="3" style="4" customWidth="1"/>
    <col min="15901" max="15901" width="4.33203125" style="4" customWidth="1"/>
    <col min="15902" max="16081" width="9.1640625" style="4"/>
    <col min="16082" max="16082" width="39" style="4" customWidth="1"/>
    <col min="16083" max="16084" width="5.33203125" style="4" customWidth="1"/>
    <col min="16085" max="16085" width="8.1640625" style="4" customWidth="1"/>
    <col min="16086" max="16086" width="6.83203125" style="4" customWidth="1"/>
    <col min="16087" max="16087" width="8" style="4" customWidth="1"/>
    <col min="16088" max="16088" width="8.6640625" style="4" customWidth="1"/>
    <col min="16089" max="16089" width="6.83203125" style="4" customWidth="1"/>
    <col min="16090" max="16090" width="5.5" style="4" customWidth="1"/>
    <col min="16091" max="16091" width="6.33203125" style="4" customWidth="1"/>
    <col min="16092" max="16092" width="5.5" style="4" customWidth="1"/>
    <col min="16093" max="16093" width="6.33203125" style="4" customWidth="1"/>
    <col min="16094" max="16094" width="5.1640625" style="4" customWidth="1"/>
    <col min="16095" max="16095" width="7.1640625" style="4" customWidth="1"/>
    <col min="16096" max="16096" width="6.6640625" style="4" customWidth="1"/>
    <col min="16097" max="16097" width="6.5" style="4" customWidth="1"/>
    <col min="16098" max="16098" width="3.6640625" style="4" customWidth="1"/>
    <col min="16099" max="16099" width="3.83203125" style="4" customWidth="1"/>
    <col min="16100" max="16100" width="5" style="4" customWidth="1"/>
    <col min="16101" max="16101" width="3.5" style="4" customWidth="1"/>
    <col min="16102" max="16102" width="3.6640625" style="4" customWidth="1"/>
    <col min="16103" max="16103" width="4.83203125" style="4" customWidth="1"/>
    <col min="16104" max="16104" width="5.1640625" style="4" customWidth="1"/>
    <col min="16105" max="16105" width="4.1640625" style="4" customWidth="1"/>
    <col min="16106" max="16106" width="5.33203125" style="4" customWidth="1"/>
    <col min="16107" max="16108" width="3.5" style="4" customWidth="1"/>
    <col min="16109" max="16109" width="5.5" style="4" customWidth="1"/>
    <col min="16110" max="16110" width="4.6640625" style="4" customWidth="1"/>
    <col min="16111" max="16111" width="4.33203125" style="4" customWidth="1"/>
    <col min="16112" max="16112" width="5" style="4" customWidth="1"/>
    <col min="16113" max="16113" width="4" style="4" customWidth="1"/>
    <col min="16114" max="16114" width="3.5" style="4" customWidth="1"/>
    <col min="16115" max="16115" width="5.1640625" style="4" customWidth="1"/>
    <col min="16116" max="16116" width="4.5" style="4" customWidth="1"/>
    <col min="16117" max="16117" width="3.5" style="4" customWidth="1"/>
    <col min="16118" max="16118" width="4.33203125" style="4" customWidth="1"/>
    <col min="16119" max="16119" width="5.33203125" style="4" customWidth="1"/>
    <col min="16120" max="16120" width="4.33203125" style="4" customWidth="1"/>
    <col min="16121" max="16121" width="5.1640625" style="4" customWidth="1"/>
    <col min="16122" max="16122" width="3.6640625" style="4" customWidth="1"/>
    <col min="16123" max="16124" width="3.5" style="4" customWidth="1"/>
    <col min="16125" max="16125" width="4.5" style="4" customWidth="1"/>
    <col min="16126" max="16126" width="3.6640625" style="4" customWidth="1"/>
    <col min="16127" max="16127" width="4" style="4" customWidth="1"/>
    <col min="16128" max="16128" width="3.5" style="4" customWidth="1"/>
    <col min="16129" max="16129" width="3.6640625" style="4" customWidth="1"/>
    <col min="16130" max="16130" width="3.83203125" style="4" customWidth="1"/>
    <col min="16131" max="16131" width="4.5" style="4" customWidth="1"/>
    <col min="16132" max="16132" width="4.33203125" style="4" customWidth="1"/>
    <col min="16133" max="16133" width="5.1640625" style="4" customWidth="1"/>
    <col min="16134" max="16135" width="3.6640625" style="4" customWidth="1"/>
    <col min="16136" max="16136" width="4" style="4" customWidth="1"/>
    <col min="16137" max="16137" width="4.5" style="4" customWidth="1"/>
    <col min="16138" max="16138" width="3.6640625" style="4" customWidth="1"/>
    <col min="16139" max="16139" width="5" style="4" customWidth="1"/>
    <col min="16140" max="16140" width="3.83203125" style="4" customWidth="1"/>
    <col min="16141" max="16141" width="4" style="4" customWidth="1"/>
    <col min="16142" max="16142" width="3.6640625" style="4" customWidth="1"/>
    <col min="16143" max="16143" width="4.5" style="4" customWidth="1"/>
    <col min="16144" max="16144" width="2.83203125" style="4" customWidth="1"/>
    <col min="16145" max="16145" width="4.5" style="4" customWidth="1"/>
    <col min="16146" max="16147" width="2.6640625" style="4" customWidth="1"/>
    <col min="16148" max="16148" width="3.5" style="4" customWidth="1"/>
    <col min="16149" max="16149" width="3.1640625" style="4" customWidth="1"/>
    <col min="16150" max="16150" width="3" style="4" customWidth="1"/>
    <col min="16151" max="16151" width="4.6640625" style="4" customWidth="1"/>
    <col min="16152" max="16154" width="3" style="4" customWidth="1"/>
    <col min="16155" max="16155" width="4" style="4" customWidth="1"/>
    <col min="16156" max="16156" width="3" style="4" customWidth="1"/>
    <col min="16157" max="16157" width="4.33203125" style="4" customWidth="1"/>
    <col min="16158" max="16370" width="9.1640625" style="4"/>
    <col min="16371" max="16384" width="9.1640625" style="4" customWidth="1"/>
  </cols>
  <sheetData>
    <row r="1" spans="1:40" x14ac:dyDescent="0.3"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ht="26" x14ac:dyDescent="0.3">
      <c r="A2" s="14" t="s">
        <v>9</v>
      </c>
      <c r="B2" s="15"/>
      <c r="C2" s="15"/>
      <c r="D2" s="15"/>
      <c r="E2" s="16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 ht="26" x14ac:dyDescent="0.3">
      <c r="A3" s="17" t="s">
        <v>85</v>
      </c>
      <c r="B3" s="15"/>
      <c r="C3" s="15"/>
      <c r="D3" s="15"/>
      <c r="E3" s="16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</row>
    <row r="4" spans="1:40" ht="26" x14ac:dyDescent="0.3">
      <c r="A4" s="17" t="s">
        <v>86</v>
      </c>
      <c r="B4" s="15"/>
      <c r="C4" s="15"/>
      <c r="D4" s="15"/>
      <c r="E4" s="16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</row>
    <row r="5" spans="1:40" ht="26" x14ac:dyDescent="0.3">
      <c r="A5" s="17" t="s">
        <v>87</v>
      </c>
      <c r="B5" s="15"/>
      <c r="C5" s="15"/>
      <c r="D5" s="15"/>
      <c r="E5" s="16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</row>
    <row r="6" spans="1:40" ht="26" x14ac:dyDescent="0.3">
      <c r="A6" s="17" t="s">
        <v>88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</row>
    <row r="7" spans="1:40" ht="33.75" customHeight="1" x14ac:dyDescent="0.3">
      <c r="A7" s="20" t="s">
        <v>81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61" t="s">
        <v>6</v>
      </c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 t="s">
        <v>7</v>
      </c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</row>
    <row r="8" spans="1:40" ht="52.5" customHeight="1" x14ac:dyDescent="0.3">
      <c r="A8" s="62" t="s">
        <v>11</v>
      </c>
      <c r="B8" s="63" t="s">
        <v>12</v>
      </c>
      <c r="C8" s="62" t="s">
        <v>17</v>
      </c>
      <c r="D8" s="64" t="s">
        <v>0</v>
      </c>
      <c r="E8" s="64" t="s">
        <v>1</v>
      </c>
      <c r="F8" s="60" t="s">
        <v>2</v>
      </c>
      <c r="G8" s="60"/>
      <c r="H8" s="60"/>
      <c r="I8" s="60"/>
      <c r="J8" s="60"/>
      <c r="K8" s="60"/>
      <c r="L8" s="60"/>
      <c r="M8" s="62" t="s">
        <v>14</v>
      </c>
      <c r="N8" s="62"/>
      <c r="O8" s="62"/>
      <c r="P8" s="62"/>
      <c r="Q8" s="62"/>
      <c r="R8" s="62"/>
      <c r="S8" s="62"/>
      <c r="T8" s="62" t="s">
        <v>15</v>
      </c>
      <c r="U8" s="62"/>
      <c r="V8" s="62"/>
      <c r="W8" s="62"/>
      <c r="X8" s="62"/>
      <c r="Y8" s="62"/>
      <c r="Z8" s="62"/>
      <c r="AA8" s="62" t="s">
        <v>16</v>
      </c>
      <c r="AB8" s="62"/>
      <c r="AC8" s="62"/>
      <c r="AD8" s="62"/>
      <c r="AE8" s="62"/>
      <c r="AF8" s="62"/>
      <c r="AG8" s="62"/>
      <c r="AH8" s="62" t="s">
        <v>23</v>
      </c>
      <c r="AI8" s="62"/>
      <c r="AJ8" s="62"/>
      <c r="AK8" s="62"/>
      <c r="AL8" s="62"/>
      <c r="AM8" s="62"/>
      <c r="AN8" s="62"/>
    </row>
    <row r="9" spans="1:40" s="5" customFormat="1" ht="193.5" customHeight="1" x14ac:dyDescent="0.2">
      <c r="A9" s="62"/>
      <c r="B9" s="63"/>
      <c r="C9" s="62"/>
      <c r="D9" s="64"/>
      <c r="E9" s="64"/>
      <c r="F9" s="22" t="s">
        <v>19</v>
      </c>
      <c r="G9" s="22" t="s">
        <v>3</v>
      </c>
      <c r="H9" s="22" t="s">
        <v>4</v>
      </c>
      <c r="I9" s="22" t="s">
        <v>5</v>
      </c>
      <c r="J9" s="22" t="s">
        <v>20</v>
      </c>
      <c r="K9" s="22" t="s">
        <v>27</v>
      </c>
      <c r="L9" s="22" t="s">
        <v>8</v>
      </c>
      <c r="M9" s="22" t="s">
        <v>19</v>
      </c>
      <c r="N9" s="22" t="s">
        <v>3</v>
      </c>
      <c r="O9" s="22" t="s">
        <v>4</v>
      </c>
      <c r="P9" s="22" t="s">
        <v>5</v>
      </c>
      <c r="Q9" s="22" t="s">
        <v>20</v>
      </c>
      <c r="R9" s="22" t="s">
        <v>27</v>
      </c>
      <c r="S9" s="22" t="s">
        <v>8</v>
      </c>
      <c r="T9" s="22" t="s">
        <v>19</v>
      </c>
      <c r="U9" s="22" t="s">
        <v>3</v>
      </c>
      <c r="V9" s="22" t="s">
        <v>4</v>
      </c>
      <c r="W9" s="22" t="s">
        <v>5</v>
      </c>
      <c r="X9" s="22" t="s">
        <v>20</v>
      </c>
      <c r="Y9" s="22" t="s">
        <v>27</v>
      </c>
      <c r="Z9" s="22" t="s">
        <v>8</v>
      </c>
      <c r="AA9" s="22" t="s">
        <v>19</v>
      </c>
      <c r="AB9" s="22" t="s">
        <v>3</v>
      </c>
      <c r="AC9" s="22" t="s">
        <v>4</v>
      </c>
      <c r="AD9" s="22" t="s">
        <v>5</v>
      </c>
      <c r="AE9" s="22" t="s">
        <v>20</v>
      </c>
      <c r="AF9" s="22" t="s">
        <v>27</v>
      </c>
      <c r="AG9" s="22" t="s">
        <v>8</v>
      </c>
      <c r="AH9" s="22" t="s">
        <v>19</v>
      </c>
      <c r="AI9" s="22" t="s">
        <v>3</v>
      </c>
      <c r="AJ9" s="22" t="s">
        <v>4</v>
      </c>
      <c r="AK9" s="22" t="s">
        <v>5</v>
      </c>
      <c r="AL9" s="22" t="s">
        <v>20</v>
      </c>
      <c r="AM9" s="22" t="s">
        <v>27</v>
      </c>
      <c r="AN9" s="22" t="s">
        <v>8</v>
      </c>
    </row>
    <row r="10" spans="1:40" ht="35" customHeight="1" x14ac:dyDescent="0.3">
      <c r="A10" s="39" t="s">
        <v>22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1"/>
    </row>
    <row r="11" spans="1:40" ht="35" customHeight="1" x14ac:dyDescent="0.3">
      <c r="A11" s="23" t="s">
        <v>32</v>
      </c>
      <c r="B11" s="24" t="s">
        <v>24</v>
      </c>
      <c r="C11" s="24">
        <f>D11+E11</f>
        <v>25</v>
      </c>
      <c r="D11" s="24">
        <f>F11+G11+H11+I11+J11+K11</f>
        <v>16</v>
      </c>
      <c r="E11" s="24">
        <v>9</v>
      </c>
      <c r="F11" s="24">
        <v>6</v>
      </c>
      <c r="G11" s="24">
        <v>10</v>
      </c>
      <c r="H11" s="24"/>
      <c r="I11" s="24"/>
      <c r="J11" s="24"/>
      <c r="K11" s="24"/>
      <c r="L11" s="25">
        <v>1</v>
      </c>
      <c r="M11" s="24"/>
      <c r="N11" s="24"/>
      <c r="O11" s="24"/>
      <c r="P11" s="24"/>
      <c r="Q11" s="24"/>
      <c r="R11" s="24"/>
      <c r="S11" s="25"/>
      <c r="T11" s="24">
        <v>6</v>
      </c>
      <c r="U11" s="24">
        <v>10</v>
      </c>
      <c r="V11" s="24"/>
      <c r="W11" s="24"/>
      <c r="X11" s="24"/>
      <c r="Y11" s="24"/>
      <c r="Z11" s="25">
        <v>1</v>
      </c>
      <c r="AA11" s="24"/>
      <c r="AB11" s="24"/>
      <c r="AC11" s="24"/>
      <c r="AD11" s="24"/>
      <c r="AE11" s="24"/>
      <c r="AF11" s="24"/>
      <c r="AG11" s="25"/>
      <c r="AH11" s="24"/>
      <c r="AI11" s="24"/>
      <c r="AJ11" s="24"/>
      <c r="AK11" s="24"/>
      <c r="AL11" s="24"/>
      <c r="AM11" s="24"/>
      <c r="AN11" s="25"/>
    </row>
    <row r="12" spans="1:40" ht="35" customHeight="1" x14ac:dyDescent="0.3">
      <c r="A12" s="23" t="s">
        <v>35</v>
      </c>
      <c r="B12" s="24" t="s">
        <v>24</v>
      </c>
      <c r="C12" s="24">
        <f t="shared" ref="C12:C16" si="0">D12+E12</f>
        <v>50</v>
      </c>
      <c r="D12" s="24">
        <f>F12+G12+H12+I12+J12+K12</f>
        <v>20</v>
      </c>
      <c r="E12" s="24">
        <v>30</v>
      </c>
      <c r="F12" s="24">
        <v>10</v>
      </c>
      <c r="G12" s="24">
        <v>10</v>
      </c>
      <c r="H12" s="24"/>
      <c r="I12" s="24"/>
      <c r="J12" s="24"/>
      <c r="K12" s="24"/>
      <c r="L12" s="25">
        <v>2</v>
      </c>
      <c r="M12" s="24"/>
      <c r="N12" s="24"/>
      <c r="O12" s="24"/>
      <c r="P12" s="24"/>
      <c r="Q12" s="24"/>
      <c r="R12" s="24"/>
      <c r="S12" s="25"/>
      <c r="T12" s="24">
        <v>10</v>
      </c>
      <c r="U12" s="24">
        <v>10</v>
      </c>
      <c r="V12" s="24"/>
      <c r="W12" s="24"/>
      <c r="X12" s="24"/>
      <c r="Y12" s="24"/>
      <c r="Z12" s="25">
        <v>2</v>
      </c>
      <c r="AA12" s="24"/>
      <c r="AB12" s="24"/>
      <c r="AC12" s="24"/>
      <c r="AD12" s="24"/>
      <c r="AE12" s="24"/>
      <c r="AF12" s="24"/>
      <c r="AG12" s="25"/>
      <c r="AH12" s="24"/>
      <c r="AI12" s="24"/>
      <c r="AJ12" s="24"/>
      <c r="AK12" s="24"/>
      <c r="AL12" s="24"/>
      <c r="AM12" s="24"/>
      <c r="AN12" s="25"/>
    </row>
    <row r="13" spans="1:40" ht="35" customHeight="1" x14ac:dyDescent="0.3">
      <c r="A13" s="8" t="s">
        <v>37</v>
      </c>
      <c r="B13" s="24" t="s">
        <v>26</v>
      </c>
      <c r="C13" s="24">
        <f t="shared" si="0"/>
        <v>75</v>
      </c>
      <c r="D13" s="24">
        <f t="shared" ref="D13:D16" si="1">F13+G13+H13+I13+J13+K13</f>
        <v>25</v>
      </c>
      <c r="E13" s="24">
        <v>50</v>
      </c>
      <c r="F13" s="24">
        <v>15</v>
      </c>
      <c r="G13" s="24">
        <v>10</v>
      </c>
      <c r="H13" s="24"/>
      <c r="I13" s="24"/>
      <c r="J13" s="24"/>
      <c r="K13" s="24"/>
      <c r="L13" s="25">
        <v>3</v>
      </c>
      <c r="M13" s="24">
        <v>15</v>
      </c>
      <c r="N13" s="24">
        <v>10</v>
      </c>
      <c r="O13" s="24"/>
      <c r="P13" s="24"/>
      <c r="Q13" s="24"/>
      <c r="R13" s="24"/>
      <c r="S13" s="25">
        <v>3</v>
      </c>
      <c r="T13" s="24"/>
      <c r="U13" s="24"/>
      <c r="V13" s="24"/>
      <c r="W13" s="24"/>
      <c r="X13" s="24"/>
      <c r="Y13" s="24"/>
      <c r="Z13" s="25"/>
      <c r="AA13" s="24"/>
      <c r="AB13" s="24"/>
      <c r="AC13" s="24"/>
      <c r="AD13" s="24"/>
      <c r="AE13" s="24"/>
      <c r="AF13" s="24"/>
      <c r="AG13" s="25"/>
      <c r="AH13" s="24"/>
      <c r="AI13" s="24"/>
      <c r="AJ13" s="24"/>
      <c r="AK13" s="24"/>
      <c r="AL13" s="24"/>
      <c r="AM13" s="24"/>
      <c r="AN13" s="25"/>
    </row>
    <row r="14" spans="1:40" ht="35" customHeight="1" x14ac:dyDescent="0.3">
      <c r="A14" s="23" t="s">
        <v>33</v>
      </c>
      <c r="B14" s="24" t="s">
        <v>24</v>
      </c>
      <c r="C14" s="24">
        <f t="shared" si="0"/>
        <v>25</v>
      </c>
      <c r="D14" s="24">
        <f t="shared" si="1"/>
        <v>15</v>
      </c>
      <c r="E14" s="24">
        <v>10</v>
      </c>
      <c r="F14" s="24">
        <v>10</v>
      </c>
      <c r="G14" s="24">
        <v>5</v>
      </c>
      <c r="H14" s="24"/>
      <c r="I14" s="24"/>
      <c r="J14" s="24"/>
      <c r="K14" s="24"/>
      <c r="L14" s="25">
        <v>1</v>
      </c>
      <c r="M14" s="24">
        <v>10</v>
      </c>
      <c r="N14" s="24">
        <v>5</v>
      </c>
      <c r="O14" s="24"/>
      <c r="P14" s="24"/>
      <c r="Q14" s="24"/>
      <c r="R14" s="24"/>
      <c r="S14" s="25">
        <v>1</v>
      </c>
      <c r="T14" s="24"/>
      <c r="U14" s="24"/>
      <c r="V14" s="24"/>
      <c r="W14" s="24"/>
      <c r="X14" s="24"/>
      <c r="Y14" s="24"/>
      <c r="Z14" s="25"/>
      <c r="AA14" s="24"/>
      <c r="AB14" s="24"/>
      <c r="AC14" s="24"/>
      <c r="AD14" s="24"/>
      <c r="AE14" s="24"/>
      <c r="AF14" s="24"/>
      <c r="AG14" s="25"/>
      <c r="AH14" s="24"/>
      <c r="AI14" s="24"/>
      <c r="AJ14" s="24"/>
      <c r="AK14" s="24"/>
      <c r="AL14" s="24"/>
      <c r="AM14" s="24"/>
      <c r="AN14" s="25"/>
    </row>
    <row r="15" spans="1:40" ht="35" customHeight="1" x14ac:dyDescent="0.3">
      <c r="A15" s="23" t="s">
        <v>31</v>
      </c>
      <c r="B15" s="24" t="s">
        <v>26</v>
      </c>
      <c r="C15" s="24">
        <f t="shared" si="0"/>
        <v>25</v>
      </c>
      <c r="D15" s="24">
        <f t="shared" si="1"/>
        <v>15</v>
      </c>
      <c r="E15" s="24">
        <v>10</v>
      </c>
      <c r="F15" s="24">
        <v>10</v>
      </c>
      <c r="G15" s="24">
        <v>5</v>
      </c>
      <c r="H15" s="24"/>
      <c r="I15" s="24"/>
      <c r="J15" s="24"/>
      <c r="K15" s="24"/>
      <c r="L15" s="25">
        <v>1</v>
      </c>
      <c r="M15" s="24">
        <v>10</v>
      </c>
      <c r="N15" s="24">
        <v>5</v>
      </c>
      <c r="O15" s="24"/>
      <c r="P15" s="24"/>
      <c r="Q15" s="24"/>
      <c r="R15" s="24"/>
      <c r="S15" s="25">
        <v>1</v>
      </c>
      <c r="T15" s="24"/>
      <c r="U15" s="24"/>
      <c r="V15" s="24"/>
      <c r="W15" s="24"/>
      <c r="X15" s="24"/>
      <c r="Y15" s="24"/>
      <c r="Z15" s="25"/>
      <c r="AA15" s="24"/>
      <c r="AB15" s="24"/>
      <c r="AC15" s="24"/>
      <c r="AD15" s="24"/>
      <c r="AE15" s="24"/>
      <c r="AF15" s="24"/>
      <c r="AG15" s="25"/>
      <c r="AH15" s="24"/>
      <c r="AI15" s="24"/>
      <c r="AJ15" s="24"/>
      <c r="AK15" s="24"/>
      <c r="AL15" s="24"/>
      <c r="AM15" s="24"/>
      <c r="AN15" s="25"/>
    </row>
    <row r="16" spans="1:40" ht="35" customHeight="1" x14ac:dyDescent="0.3">
      <c r="A16" s="23" t="s">
        <v>34</v>
      </c>
      <c r="B16" s="24" t="s">
        <v>24</v>
      </c>
      <c r="C16" s="24">
        <f t="shared" si="0"/>
        <v>25</v>
      </c>
      <c r="D16" s="24">
        <f t="shared" si="1"/>
        <v>15</v>
      </c>
      <c r="E16" s="24">
        <v>10</v>
      </c>
      <c r="F16" s="24">
        <v>7</v>
      </c>
      <c r="G16" s="24">
        <v>8</v>
      </c>
      <c r="H16" s="24"/>
      <c r="I16" s="24"/>
      <c r="J16" s="24"/>
      <c r="K16" s="24"/>
      <c r="L16" s="25">
        <v>1</v>
      </c>
      <c r="M16" s="24"/>
      <c r="N16" s="24"/>
      <c r="O16" s="24"/>
      <c r="P16" s="24"/>
      <c r="Q16" s="24"/>
      <c r="R16" s="24"/>
      <c r="S16" s="25"/>
      <c r="T16" s="24">
        <v>7</v>
      </c>
      <c r="U16" s="24">
        <v>8</v>
      </c>
      <c r="V16" s="24"/>
      <c r="W16" s="24"/>
      <c r="X16" s="24"/>
      <c r="Y16" s="24"/>
      <c r="Z16" s="25">
        <v>1</v>
      </c>
      <c r="AA16" s="24"/>
      <c r="AB16" s="24"/>
      <c r="AC16" s="24"/>
      <c r="AD16" s="24"/>
      <c r="AE16" s="24"/>
      <c r="AF16" s="24"/>
      <c r="AG16" s="25"/>
      <c r="AH16" s="24"/>
      <c r="AI16" s="24"/>
      <c r="AJ16" s="24"/>
      <c r="AK16" s="24"/>
      <c r="AL16" s="24"/>
      <c r="AM16" s="24"/>
      <c r="AN16" s="25"/>
    </row>
    <row r="17" spans="1:40" ht="35" customHeight="1" x14ac:dyDescent="0.3">
      <c r="A17" s="26" t="s">
        <v>25</v>
      </c>
      <c r="B17" s="24"/>
      <c r="C17" s="24">
        <f>SUM(C11:C16)</f>
        <v>225</v>
      </c>
      <c r="D17" s="24">
        <f t="shared" ref="D17:AM17" si="2">SUM(D11:D16)</f>
        <v>106</v>
      </c>
      <c r="E17" s="24">
        <f t="shared" si="2"/>
        <v>119</v>
      </c>
      <c r="F17" s="24">
        <f t="shared" si="2"/>
        <v>58</v>
      </c>
      <c r="G17" s="24">
        <f t="shared" si="2"/>
        <v>48</v>
      </c>
      <c r="H17" s="24">
        <f t="shared" si="2"/>
        <v>0</v>
      </c>
      <c r="I17" s="24">
        <f t="shared" si="2"/>
        <v>0</v>
      </c>
      <c r="J17" s="24">
        <f t="shared" si="2"/>
        <v>0</v>
      </c>
      <c r="K17" s="24">
        <f t="shared" si="2"/>
        <v>0</v>
      </c>
      <c r="L17" s="25">
        <f>SUM(L11:L16)</f>
        <v>9</v>
      </c>
      <c r="M17" s="24">
        <f t="shared" si="2"/>
        <v>35</v>
      </c>
      <c r="N17" s="24">
        <f t="shared" si="2"/>
        <v>20</v>
      </c>
      <c r="O17" s="24">
        <f t="shared" si="2"/>
        <v>0</v>
      </c>
      <c r="P17" s="24">
        <f t="shared" si="2"/>
        <v>0</v>
      </c>
      <c r="Q17" s="24">
        <f t="shared" si="2"/>
        <v>0</v>
      </c>
      <c r="R17" s="24">
        <f t="shared" si="2"/>
        <v>0</v>
      </c>
      <c r="S17" s="25">
        <f>SUM(S11:S16)</f>
        <v>5</v>
      </c>
      <c r="T17" s="24">
        <f t="shared" si="2"/>
        <v>23</v>
      </c>
      <c r="U17" s="24">
        <f t="shared" si="2"/>
        <v>28</v>
      </c>
      <c r="V17" s="24">
        <f t="shared" si="2"/>
        <v>0</v>
      </c>
      <c r="W17" s="24">
        <f t="shared" si="2"/>
        <v>0</v>
      </c>
      <c r="X17" s="24">
        <f t="shared" si="2"/>
        <v>0</v>
      </c>
      <c r="Y17" s="24">
        <f t="shared" si="2"/>
        <v>0</v>
      </c>
      <c r="Z17" s="25">
        <f>SUM(Z11:Z16)</f>
        <v>4</v>
      </c>
      <c r="AA17" s="24">
        <f t="shared" si="2"/>
        <v>0</v>
      </c>
      <c r="AB17" s="24">
        <f t="shared" si="2"/>
        <v>0</v>
      </c>
      <c r="AC17" s="24">
        <f t="shared" si="2"/>
        <v>0</v>
      </c>
      <c r="AD17" s="24">
        <f t="shared" si="2"/>
        <v>0</v>
      </c>
      <c r="AE17" s="24">
        <f t="shared" si="2"/>
        <v>0</v>
      </c>
      <c r="AF17" s="24">
        <f t="shared" si="2"/>
        <v>0</v>
      </c>
      <c r="AG17" s="25">
        <f>SUM(AG11:AG16)</f>
        <v>0</v>
      </c>
      <c r="AH17" s="24">
        <f t="shared" si="2"/>
        <v>0</v>
      </c>
      <c r="AI17" s="24">
        <f t="shared" si="2"/>
        <v>0</v>
      </c>
      <c r="AJ17" s="24">
        <f t="shared" si="2"/>
        <v>0</v>
      </c>
      <c r="AK17" s="24">
        <f t="shared" si="2"/>
        <v>0</v>
      </c>
      <c r="AL17" s="24">
        <f t="shared" si="2"/>
        <v>0</v>
      </c>
      <c r="AM17" s="24">
        <f t="shared" si="2"/>
        <v>0</v>
      </c>
      <c r="AN17" s="25">
        <f>SUM(AN11:AN16)</f>
        <v>0</v>
      </c>
    </row>
    <row r="18" spans="1:40" ht="35" customHeight="1" x14ac:dyDescent="0.3">
      <c r="A18" s="42" t="s">
        <v>28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4"/>
    </row>
    <row r="19" spans="1:40" ht="35" customHeight="1" x14ac:dyDescent="0.3">
      <c r="A19" s="9" t="s">
        <v>42</v>
      </c>
      <c r="B19" s="27" t="s">
        <v>24</v>
      </c>
      <c r="C19" s="27">
        <f>D19+E19</f>
        <v>50</v>
      </c>
      <c r="D19" s="27">
        <f>F19+G19+H19+I19+J19+K19</f>
        <v>16</v>
      </c>
      <c r="E19" s="27">
        <v>34</v>
      </c>
      <c r="F19" s="27">
        <v>6</v>
      </c>
      <c r="G19" s="27">
        <v>10</v>
      </c>
      <c r="H19" s="27"/>
      <c r="I19" s="27"/>
      <c r="J19" s="27"/>
      <c r="K19" s="27"/>
      <c r="L19" s="25">
        <v>2</v>
      </c>
      <c r="M19" s="27">
        <v>6</v>
      </c>
      <c r="N19" s="27">
        <v>10</v>
      </c>
      <c r="O19" s="27"/>
      <c r="P19" s="27"/>
      <c r="Q19" s="27"/>
      <c r="R19" s="27"/>
      <c r="S19" s="25">
        <v>2</v>
      </c>
      <c r="T19" s="27"/>
      <c r="U19" s="27"/>
      <c r="V19" s="27"/>
      <c r="W19" s="27"/>
      <c r="X19" s="27"/>
      <c r="Y19" s="27"/>
      <c r="Z19" s="25"/>
      <c r="AA19" s="27"/>
      <c r="AB19" s="27"/>
      <c r="AC19" s="27"/>
      <c r="AD19" s="27"/>
      <c r="AE19" s="27"/>
      <c r="AF19" s="27"/>
      <c r="AG19" s="25"/>
      <c r="AH19" s="27"/>
      <c r="AI19" s="27"/>
      <c r="AJ19" s="27"/>
      <c r="AK19" s="27"/>
      <c r="AL19" s="27"/>
      <c r="AM19" s="27"/>
      <c r="AN19" s="25"/>
    </row>
    <row r="20" spans="1:40" ht="35" customHeight="1" x14ac:dyDescent="0.3">
      <c r="A20" s="28" t="s">
        <v>30</v>
      </c>
      <c r="B20" s="27" t="s">
        <v>26</v>
      </c>
      <c r="C20" s="27">
        <f t="shared" ref="C20:C23" si="3">D20+E20</f>
        <v>75</v>
      </c>
      <c r="D20" s="27">
        <f t="shared" ref="D20:D23" si="4">F20+G20+H20+I20+J20+K20</f>
        <v>60</v>
      </c>
      <c r="E20" s="27">
        <v>15</v>
      </c>
      <c r="F20" s="27"/>
      <c r="G20" s="27"/>
      <c r="H20" s="27">
        <v>60</v>
      </c>
      <c r="I20" s="27"/>
      <c r="J20" s="27"/>
      <c r="K20" s="27"/>
      <c r="L20" s="25">
        <v>3</v>
      </c>
      <c r="M20" s="27"/>
      <c r="N20" s="27"/>
      <c r="O20" s="27">
        <v>30</v>
      </c>
      <c r="P20" s="27"/>
      <c r="Q20" s="27"/>
      <c r="R20" s="27"/>
      <c r="S20" s="25">
        <v>1</v>
      </c>
      <c r="T20" s="27"/>
      <c r="U20" s="27"/>
      <c r="V20" s="27">
        <v>30</v>
      </c>
      <c r="W20" s="27"/>
      <c r="X20" s="27"/>
      <c r="Y20" s="27"/>
      <c r="Z20" s="25">
        <v>2</v>
      </c>
      <c r="AA20" s="27"/>
      <c r="AB20" s="27"/>
      <c r="AC20" s="27"/>
      <c r="AD20" s="27"/>
      <c r="AE20" s="27"/>
      <c r="AF20" s="27"/>
      <c r="AG20" s="25"/>
      <c r="AH20" s="27"/>
      <c r="AI20" s="27"/>
      <c r="AJ20" s="27"/>
      <c r="AK20" s="27"/>
      <c r="AL20" s="27"/>
      <c r="AM20" s="27"/>
      <c r="AN20" s="25"/>
    </row>
    <row r="21" spans="1:40" ht="35" customHeight="1" x14ac:dyDescent="0.3">
      <c r="A21" s="9" t="s">
        <v>38</v>
      </c>
      <c r="B21" s="27" t="s">
        <v>24</v>
      </c>
      <c r="C21" s="27">
        <f t="shared" si="3"/>
        <v>30</v>
      </c>
      <c r="D21" s="27">
        <f t="shared" si="4"/>
        <v>25</v>
      </c>
      <c r="E21" s="27">
        <v>5</v>
      </c>
      <c r="F21" s="27">
        <v>20</v>
      </c>
      <c r="G21" s="27">
        <v>5</v>
      </c>
      <c r="H21" s="27"/>
      <c r="I21" s="27"/>
      <c r="J21" s="27"/>
      <c r="K21" s="27"/>
      <c r="L21" s="25">
        <v>1</v>
      </c>
      <c r="M21" s="27"/>
      <c r="N21" s="27"/>
      <c r="O21" s="27"/>
      <c r="P21" s="27"/>
      <c r="Q21" s="27"/>
      <c r="R21" s="27"/>
      <c r="S21" s="25"/>
      <c r="T21" s="27"/>
      <c r="U21" s="27"/>
      <c r="V21" s="27"/>
      <c r="W21" s="27"/>
      <c r="X21" s="27"/>
      <c r="Y21" s="27"/>
      <c r="Z21" s="25"/>
      <c r="AA21" s="27">
        <v>20</v>
      </c>
      <c r="AB21" s="27">
        <v>5</v>
      </c>
      <c r="AC21" s="27"/>
      <c r="AD21" s="27"/>
      <c r="AE21" s="27"/>
      <c r="AF21" s="27"/>
      <c r="AG21" s="25">
        <v>1</v>
      </c>
      <c r="AH21" s="27"/>
      <c r="AI21" s="27"/>
      <c r="AJ21" s="27"/>
      <c r="AK21" s="27"/>
      <c r="AL21" s="27"/>
      <c r="AM21" s="27"/>
      <c r="AN21" s="25"/>
    </row>
    <row r="22" spans="1:40" ht="35" customHeight="1" x14ac:dyDescent="0.3">
      <c r="A22" s="9" t="s">
        <v>41</v>
      </c>
      <c r="B22" s="27" t="s">
        <v>24</v>
      </c>
      <c r="C22" s="27">
        <f t="shared" si="3"/>
        <v>30</v>
      </c>
      <c r="D22" s="27">
        <f t="shared" si="4"/>
        <v>15</v>
      </c>
      <c r="E22" s="27">
        <v>15</v>
      </c>
      <c r="F22" s="27">
        <v>10</v>
      </c>
      <c r="G22" s="27">
        <v>5</v>
      </c>
      <c r="H22" s="27"/>
      <c r="I22" s="27"/>
      <c r="J22" s="27"/>
      <c r="K22" s="27"/>
      <c r="L22" s="25">
        <v>1</v>
      </c>
      <c r="M22" s="27">
        <v>10</v>
      </c>
      <c r="N22" s="27">
        <v>5</v>
      </c>
      <c r="O22" s="27"/>
      <c r="P22" s="27"/>
      <c r="Q22" s="27"/>
      <c r="R22" s="27"/>
      <c r="S22" s="25">
        <v>1</v>
      </c>
      <c r="T22" s="27"/>
      <c r="U22" s="27"/>
      <c r="V22" s="27"/>
      <c r="W22" s="27"/>
      <c r="X22" s="27"/>
      <c r="Y22" s="27"/>
      <c r="Z22" s="25"/>
      <c r="AA22" s="27"/>
      <c r="AB22" s="27"/>
      <c r="AC22" s="27"/>
      <c r="AD22" s="27"/>
      <c r="AE22" s="27"/>
      <c r="AF22" s="27"/>
      <c r="AG22" s="25"/>
      <c r="AH22" s="27"/>
      <c r="AI22" s="27"/>
      <c r="AJ22" s="27"/>
      <c r="AK22" s="27"/>
      <c r="AL22" s="27"/>
      <c r="AM22" s="27"/>
      <c r="AN22" s="25"/>
    </row>
    <row r="23" spans="1:40" ht="35" customHeight="1" x14ac:dyDescent="0.3">
      <c r="A23" s="9" t="s">
        <v>36</v>
      </c>
      <c r="B23" s="27" t="s">
        <v>24</v>
      </c>
      <c r="C23" s="27">
        <f t="shared" si="3"/>
        <v>50</v>
      </c>
      <c r="D23" s="27">
        <f t="shared" si="4"/>
        <v>15</v>
      </c>
      <c r="E23" s="29">
        <v>35</v>
      </c>
      <c r="F23" s="29">
        <v>10</v>
      </c>
      <c r="G23" s="29">
        <v>5</v>
      </c>
      <c r="H23" s="29"/>
      <c r="I23" s="29"/>
      <c r="J23" s="29"/>
      <c r="K23" s="29"/>
      <c r="L23" s="30">
        <v>2</v>
      </c>
      <c r="M23" s="29">
        <v>10</v>
      </c>
      <c r="N23" s="29">
        <v>5</v>
      </c>
      <c r="O23" s="29"/>
      <c r="P23" s="29"/>
      <c r="Q23" s="29"/>
      <c r="R23" s="29"/>
      <c r="S23" s="30">
        <v>2</v>
      </c>
      <c r="T23" s="29"/>
      <c r="U23" s="29"/>
      <c r="V23" s="29"/>
      <c r="W23" s="29"/>
      <c r="X23" s="29"/>
      <c r="Y23" s="29"/>
      <c r="Z23" s="30"/>
      <c r="AA23" s="29"/>
      <c r="AB23" s="29"/>
      <c r="AC23" s="29"/>
      <c r="AD23" s="29"/>
      <c r="AE23" s="29"/>
      <c r="AF23" s="29"/>
      <c r="AG23" s="30"/>
      <c r="AH23" s="29"/>
      <c r="AI23" s="29"/>
      <c r="AJ23" s="29"/>
      <c r="AK23" s="29"/>
      <c r="AL23" s="29"/>
      <c r="AM23" s="29"/>
      <c r="AN23" s="30"/>
    </row>
    <row r="24" spans="1:40" ht="35" customHeight="1" x14ac:dyDescent="0.3">
      <c r="A24" s="31" t="s">
        <v>25</v>
      </c>
      <c r="B24" s="24"/>
      <c r="C24" s="24">
        <f>SUM(C19:C23)</f>
        <v>235</v>
      </c>
      <c r="D24" s="24">
        <f t="shared" ref="D24:AM24" si="5">SUM(D19:D23)</f>
        <v>131</v>
      </c>
      <c r="E24" s="24">
        <f t="shared" si="5"/>
        <v>104</v>
      </c>
      <c r="F24" s="24">
        <f t="shared" si="5"/>
        <v>46</v>
      </c>
      <c r="G24" s="24">
        <f t="shared" si="5"/>
        <v>25</v>
      </c>
      <c r="H24" s="24">
        <f t="shared" si="5"/>
        <v>60</v>
      </c>
      <c r="I24" s="24">
        <f t="shared" si="5"/>
        <v>0</v>
      </c>
      <c r="J24" s="24">
        <f t="shared" si="5"/>
        <v>0</v>
      </c>
      <c r="K24" s="24">
        <f t="shared" si="5"/>
        <v>0</v>
      </c>
      <c r="L24" s="25">
        <f>SUM(L19:L23)</f>
        <v>9</v>
      </c>
      <c r="M24" s="24">
        <f t="shared" si="5"/>
        <v>26</v>
      </c>
      <c r="N24" s="24">
        <f t="shared" si="5"/>
        <v>20</v>
      </c>
      <c r="O24" s="24">
        <f t="shared" si="5"/>
        <v>30</v>
      </c>
      <c r="P24" s="24">
        <f t="shared" si="5"/>
        <v>0</v>
      </c>
      <c r="Q24" s="24">
        <f t="shared" si="5"/>
        <v>0</v>
      </c>
      <c r="R24" s="24">
        <f t="shared" si="5"/>
        <v>0</v>
      </c>
      <c r="S24" s="25">
        <f>SUM(S19:S23)</f>
        <v>6</v>
      </c>
      <c r="T24" s="24">
        <f t="shared" si="5"/>
        <v>0</v>
      </c>
      <c r="U24" s="24">
        <f t="shared" si="5"/>
        <v>0</v>
      </c>
      <c r="V24" s="24">
        <f t="shared" si="5"/>
        <v>30</v>
      </c>
      <c r="W24" s="24">
        <f t="shared" si="5"/>
        <v>0</v>
      </c>
      <c r="X24" s="24">
        <f t="shared" si="5"/>
        <v>0</v>
      </c>
      <c r="Y24" s="24">
        <f t="shared" si="5"/>
        <v>0</v>
      </c>
      <c r="Z24" s="25">
        <f>SUM(Z19:Z23)</f>
        <v>2</v>
      </c>
      <c r="AA24" s="24">
        <f t="shared" si="5"/>
        <v>20</v>
      </c>
      <c r="AB24" s="24">
        <f t="shared" si="5"/>
        <v>5</v>
      </c>
      <c r="AC24" s="24">
        <f t="shared" si="5"/>
        <v>0</v>
      </c>
      <c r="AD24" s="24">
        <f t="shared" si="5"/>
        <v>0</v>
      </c>
      <c r="AE24" s="24">
        <f t="shared" si="5"/>
        <v>0</v>
      </c>
      <c r="AF24" s="24">
        <f t="shared" si="5"/>
        <v>0</v>
      </c>
      <c r="AG24" s="25">
        <f>SUM(AG19:AG23)</f>
        <v>1</v>
      </c>
      <c r="AH24" s="24">
        <f t="shared" si="5"/>
        <v>0</v>
      </c>
      <c r="AI24" s="24">
        <f t="shared" si="5"/>
        <v>0</v>
      </c>
      <c r="AJ24" s="24">
        <f t="shared" si="5"/>
        <v>0</v>
      </c>
      <c r="AK24" s="24">
        <f t="shared" si="5"/>
        <v>0</v>
      </c>
      <c r="AL24" s="24">
        <f t="shared" si="5"/>
        <v>0</v>
      </c>
      <c r="AM24" s="24">
        <f t="shared" si="5"/>
        <v>0</v>
      </c>
      <c r="AN24" s="25">
        <f>SUM(AN19:AN23)</f>
        <v>0</v>
      </c>
    </row>
    <row r="25" spans="1:40" ht="35" customHeight="1" x14ac:dyDescent="0.3">
      <c r="A25" s="45" t="s">
        <v>21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7"/>
    </row>
    <row r="26" spans="1:40" ht="35" customHeight="1" x14ac:dyDescent="0.3">
      <c r="A26" s="6" t="s">
        <v>47</v>
      </c>
      <c r="B26" s="27" t="s">
        <v>26</v>
      </c>
      <c r="C26" s="27">
        <f>D26+E26</f>
        <v>150</v>
      </c>
      <c r="D26" s="27">
        <f>F26+G26+H26+I26+J26+K26</f>
        <v>25</v>
      </c>
      <c r="E26" s="29">
        <v>125</v>
      </c>
      <c r="F26" s="29">
        <v>15</v>
      </c>
      <c r="G26" s="29">
        <v>10</v>
      </c>
      <c r="H26" s="29"/>
      <c r="I26" s="29"/>
      <c r="J26" s="29"/>
      <c r="K26" s="29"/>
      <c r="L26" s="30">
        <v>6</v>
      </c>
      <c r="M26" s="29">
        <v>15</v>
      </c>
      <c r="N26" s="29">
        <v>10</v>
      </c>
      <c r="O26" s="29"/>
      <c r="P26" s="29"/>
      <c r="Q26" s="29"/>
      <c r="R26" s="29"/>
      <c r="S26" s="30">
        <v>6</v>
      </c>
      <c r="T26" s="29"/>
      <c r="U26" s="29"/>
      <c r="V26" s="29"/>
      <c r="W26" s="29"/>
      <c r="X26" s="29"/>
      <c r="Y26" s="29"/>
      <c r="Z26" s="30"/>
      <c r="AA26" s="29"/>
      <c r="AB26" s="29"/>
      <c r="AC26" s="29"/>
      <c r="AD26" s="29"/>
      <c r="AE26" s="29"/>
      <c r="AF26" s="29"/>
      <c r="AG26" s="30"/>
      <c r="AH26" s="29"/>
      <c r="AI26" s="29"/>
      <c r="AJ26" s="29"/>
      <c r="AK26" s="29"/>
      <c r="AL26" s="29"/>
      <c r="AM26" s="29"/>
      <c r="AN26" s="30"/>
    </row>
    <row r="27" spans="1:40" ht="35" customHeight="1" x14ac:dyDescent="0.3">
      <c r="A27" s="6" t="s">
        <v>45</v>
      </c>
      <c r="B27" s="27" t="s">
        <v>24</v>
      </c>
      <c r="C27" s="27">
        <f t="shared" ref="C27:C43" si="6">D27+E27</f>
        <v>25</v>
      </c>
      <c r="D27" s="27">
        <f t="shared" ref="D27:D43" si="7">F27+G27+H27+I27+J27+K27</f>
        <v>15</v>
      </c>
      <c r="E27" s="29">
        <v>10</v>
      </c>
      <c r="F27" s="29">
        <v>10</v>
      </c>
      <c r="G27" s="29">
        <v>5</v>
      </c>
      <c r="H27" s="29"/>
      <c r="I27" s="29"/>
      <c r="J27" s="29"/>
      <c r="K27" s="29"/>
      <c r="L27" s="30">
        <v>1</v>
      </c>
      <c r="M27" s="29"/>
      <c r="N27" s="29"/>
      <c r="O27" s="29"/>
      <c r="P27" s="29"/>
      <c r="Q27" s="29"/>
      <c r="R27" s="29"/>
      <c r="S27" s="30"/>
      <c r="T27" s="29">
        <v>10</v>
      </c>
      <c r="U27" s="29">
        <v>5</v>
      </c>
      <c r="V27" s="29"/>
      <c r="W27" s="29"/>
      <c r="X27" s="29"/>
      <c r="Y27" s="29"/>
      <c r="Z27" s="30">
        <v>1</v>
      </c>
      <c r="AA27" s="29"/>
      <c r="AB27" s="29"/>
      <c r="AC27" s="29"/>
      <c r="AD27" s="29"/>
      <c r="AE27" s="29"/>
      <c r="AF27" s="29"/>
      <c r="AG27" s="30"/>
      <c r="AH27" s="29"/>
      <c r="AI27" s="29"/>
      <c r="AJ27" s="29"/>
      <c r="AK27" s="29"/>
      <c r="AL27" s="29"/>
      <c r="AM27" s="29"/>
      <c r="AN27" s="30"/>
    </row>
    <row r="28" spans="1:40" ht="35" customHeight="1" x14ac:dyDescent="0.3">
      <c r="A28" s="6" t="s">
        <v>52</v>
      </c>
      <c r="B28" s="27" t="s">
        <v>24</v>
      </c>
      <c r="C28" s="27">
        <f t="shared" si="6"/>
        <v>50</v>
      </c>
      <c r="D28" s="27">
        <f t="shared" si="7"/>
        <v>14</v>
      </c>
      <c r="E28" s="29">
        <v>36</v>
      </c>
      <c r="F28" s="29">
        <v>8</v>
      </c>
      <c r="G28" s="29">
        <v>6</v>
      </c>
      <c r="H28" s="29"/>
      <c r="I28" s="29"/>
      <c r="J28" s="29"/>
      <c r="K28" s="29"/>
      <c r="L28" s="30">
        <v>2</v>
      </c>
      <c r="M28" s="29"/>
      <c r="N28" s="29"/>
      <c r="O28" s="29"/>
      <c r="P28" s="29"/>
      <c r="Q28" s="29"/>
      <c r="R28" s="29"/>
      <c r="S28" s="30"/>
      <c r="T28" s="29">
        <v>8</v>
      </c>
      <c r="U28" s="29">
        <v>6</v>
      </c>
      <c r="V28" s="29"/>
      <c r="W28" s="29"/>
      <c r="X28" s="29"/>
      <c r="Y28" s="29"/>
      <c r="Z28" s="30">
        <v>2</v>
      </c>
      <c r="AA28" s="29"/>
      <c r="AB28" s="29"/>
      <c r="AC28" s="29"/>
      <c r="AD28" s="29"/>
      <c r="AE28" s="29"/>
      <c r="AF28" s="29"/>
      <c r="AG28" s="30"/>
      <c r="AH28" s="29"/>
      <c r="AI28" s="29"/>
      <c r="AJ28" s="29"/>
      <c r="AK28" s="29"/>
      <c r="AL28" s="29"/>
      <c r="AM28" s="29"/>
      <c r="AN28" s="30"/>
    </row>
    <row r="29" spans="1:40" ht="35" customHeight="1" x14ac:dyDescent="0.3">
      <c r="A29" s="6" t="s">
        <v>54</v>
      </c>
      <c r="B29" s="27" t="s">
        <v>24</v>
      </c>
      <c r="C29" s="27">
        <f t="shared" si="6"/>
        <v>50</v>
      </c>
      <c r="D29" s="27">
        <f t="shared" si="7"/>
        <v>15</v>
      </c>
      <c r="E29" s="29">
        <v>35</v>
      </c>
      <c r="F29" s="29">
        <v>10</v>
      </c>
      <c r="G29" s="29">
        <v>5</v>
      </c>
      <c r="H29" s="29"/>
      <c r="I29" s="29"/>
      <c r="J29" s="29"/>
      <c r="K29" s="29"/>
      <c r="L29" s="30">
        <v>2</v>
      </c>
      <c r="M29" s="29"/>
      <c r="N29" s="29"/>
      <c r="O29" s="29"/>
      <c r="P29" s="29"/>
      <c r="Q29" s="29"/>
      <c r="R29" s="29"/>
      <c r="S29" s="30"/>
      <c r="T29" s="29"/>
      <c r="U29" s="29"/>
      <c r="V29" s="29"/>
      <c r="W29" s="29"/>
      <c r="X29" s="29"/>
      <c r="Y29" s="29"/>
      <c r="Z29" s="30"/>
      <c r="AA29" s="29">
        <v>10</v>
      </c>
      <c r="AB29" s="29">
        <v>5</v>
      </c>
      <c r="AC29" s="29"/>
      <c r="AD29" s="29"/>
      <c r="AE29" s="29"/>
      <c r="AF29" s="29"/>
      <c r="AG29" s="30">
        <v>2</v>
      </c>
      <c r="AH29" s="29"/>
      <c r="AI29" s="29"/>
      <c r="AJ29" s="29"/>
      <c r="AK29" s="29"/>
      <c r="AL29" s="29"/>
      <c r="AM29" s="29"/>
      <c r="AN29" s="30"/>
    </row>
    <row r="30" spans="1:40" ht="35" customHeight="1" x14ac:dyDescent="0.3">
      <c r="A30" s="6" t="s">
        <v>68</v>
      </c>
      <c r="B30" s="27" t="s">
        <v>24</v>
      </c>
      <c r="C30" s="27">
        <f t="shared" si="6"/>
        <v>30</v>
      </c>
      <c r="D30" s="27">
        <f t="shared" si="7"/>
        <v>15</v>
      </c>
      <c r="E30" s="29">
        <v>15</v>
      </c>
      <c r="F30" s="29">
        <v>10</v>
      </c>
      <c r="G30" s="29">
        <v>5</v>
      </c>
      <c r="H30" s="29"/>
      <c r="I30" s="29"/>
      <c r="J30" s="29"/>
      <c r="K30" s="29"/>
      <c r="L30" s="30">
        <v>1</v>
      </c>
      <c r="M30" s="29"/>
      <c r="N30" s="29"/>
      <c r="O30" s="29"/>
      <c r="P30" s="29"/>
      <c r="Q30" s="29"/>
      <c r="R30" s="29"/>
      <c r="S30" s="30"/>
      <c r="T30" s="29">
        <v>10</v>
      </c>
      <c r="U30" s="29">
        <v>5</v>
      </c>
      <c r="V30" s="29"/>
      <c r="W30" s="29"/>
      <c r="X30" s="29"/>
      <c r="Y30" s="29"/>
      <c r="Z30" s="30">
        <v>1</v>
      </c>
      <c r="AA30" s="29"/>
      <c r="AB30" s="29"/>
      <c r="AC30" s="29"/>
      <c r="AD30" s="29"/>
      <c r="AE30" s="29"/>
      <c r="AF30" s="29"/>
      <c r="AG30" s="30"/>
      <c r="AH30" s="29"/>
      <c r="AI30" s="29"/>
      <c r="AJ30" s="29"/>
      <c r="AK30" s="29"/>
      <c r="AL30" s="29"/>
      <c r="AM30" s="29"/>
      <c r="AN30" s="30"/>
    </row>
    <row r="31" spans="1:40" ht="35" customHeight="1" x14ac:dyDescent="0.3">
      <c r="A31" s="6" t="s">
        <v>53</v>
      </c>
      <c r="B31" s="27" t="s">
        <v>24</v>
      </c>
      <c r="C31" s="27">
        <f t="shared" si="6"/>
        <v>25</v>
      </c>
      <c r="D31" s="27">
        <f t="shared" si="7"/>
        <v>10</v>
      </c>
      <c r="E31" s="29">
        <v>15</v>
      </c>
      <c r="F31" s="29"/>
      <c r="G31" s="29">
        <v>10</v>
      </c>
      <c r="H31" s="32"/>
      <c r="I31" s="29"/>
      <c r="J31" s="29"/>
      <c r="K31" s="29"/>
      <c r="L31" s="30">
        <v>1</v>
      </c>
      <c r="M31" s="29"/>
      <c r="N31" s="29"/>
      <c r="O31" s="29"/>
      <c r="P31" s="29"/>
      <c r="Q31" s="29"/>
      <c r="R31" s="29"/>
      <c r="S31" s="30"/>
      <c r="T31" s="29"/>
      <c r="U31" s="29"/>
      <c r="V31" s="29"/>
      <c r="W31" s="29"/>
      <c r="X31" s="29"/>
      <c r="Y31" s="29"/>
      <c r="Z31" s="30"/>
      <c r="AA31" s="29"/>
      <c r="AB31" s="29"/>
      <c r="AC31" s="29"/>
      <c r="AD31" s="29"/>
      <c r="AE31" s="29"/>
      <c r="AF31" s="29"/>
      <c r="AG31" s="30"/>
      <c r="AH31" s="29"/>
      <c r="AI31" s="29">
        <v>10</v>
      </c>
      <c r="AJ31" s="29"/>
      <c r="AK31" s="29"/>
      <c r="AL31" s="29"/>
      <c r="AM31" s="29"/>
      <c r="AN31" s="30">
        <v>1</v>
      </c>
    </row>
    <row r="32" spans="1:40" ht="35" customHeight="1" x14ac:dyDescent="0.3">
      <c r="A32" s="10" t="s">
        <v>76</v>
      </c>
      <c r="B32" s="27" t="s">
        <v>24</v>
      </c>
      <c r="C32" s="27">
        <f t="shared" si="6"/>
        <v>250</v>
      </c>
      <c r="D32" s="27">
        <f t="shared" si="7"/>
        <v>0</v>
      </c>
      <c r="E32" s="29">
        <v>250</v>
      </c>
      <c r="F32" s="29"/>
      <c r="G32" s="29"/>
      <c r="H32" s="29"/>
      <c r="I32" s="29"/>
      <c r="J32" s="29"/>
      <c r="K32" s="29"/>
      <c r="L32" s="30">
        <v>15</v>
      </c>
      <c r="M32" s="29"/>
      <c r="N32" s="29"/>
      <c r="O32" s="29"/>
      <c r="P32" s="29"/>
      <c r="Q32" s="29"/>
      <c r="R32" s="29"/>
      <c r="S32" s="30"/>
      <c r="T32" s="29"/>
      <c r="U32" s="29"/>
      <c r="V32" s="29"/>
      <c r="W32" s="29"/>
      <c r="X32" s="29"/>
      <c r="Y32" s="29"/>
      <c r="Z32" s="30"/>
      <c r="AA32" s="29"/>
      <c r="AB32" s="29"/>
      <c r="AC32" s="29"/>
      <c r="AD32" s="29"/>
      <c r="AE32" s="29"/>
      <c r="AF32" s="29"/>
      <c r="AG32" s="30"/>
      <c r="AH32" s="29"/>
      <c r="AI32" s="29"/>
      <c r="AJ32" s="29"/>
      <c r="AK32" s="29"/>
      <c r="AL32" s="29"/>
      <c r="AM32" s="29"/>
      <c r="AN32" s="30">
        <v>15</v>
      </c>
    </row>
    <row r="33" spans="1:40" ht="35" customHeight="1" x14ac:dyDescent="0.3">
      <c r="A33" s="6" t="s">
        <v>51</v>
      </c>
      <c r="B33" s="27" t="s">
        <v>24</v>
      </c>
      <c r="C33" s="27">
        <f t="shared" si="6"/>
        <v>75</v>
      </c>
      <c r="D33" s="27">
        <f t="shared" si="7"/>
        <v>15</v>
      </c>
      <c r="E33" s="29">
        <v>60</v>
      </c>
      <c r="F33" s="29">
        <v>10</v>
      </c>
      <c r="G33" s="29">
        <v>5</v>
      </c>
      <c r="H33" s="29"/>
      <c r="I33" s="29"/>
      <c r="J33" s="29"/>
      <c r="K33" s="29"/>
      <c r="L33" s="30">
        <v>3</v>
      </c>
      <c r="M33" s="29"/>
      <c r="N33" s="29"/>
      <c r="O33" s="29"/>
      <c r="P33" s="29"/>
      <c r="Q33" s="29"/>
      <c r="R33" s="29"/>
      <c r="S33" s="30"/>
      <c r="T33" s="29">
        <v>10</v>
      </c>
      <c r="U33" s="29">
        <v>5</v>
      </c>
      <c r="V33" s="29"/>
      <c r="W33" s="29"/>
      <c r="X33" s="29"/>
      <c r="Y33" s="29"/>
      <c r="Z33" s="30">
        <v>3</v>
      </c>
      <c r="AA33" s="29"/>
      <c r="AB33" s="29"/>
      <c r="AC33" s="29"/>
      <c r="AD33" s="29"/>
      <c r="AE33" s="29"/>
      <c r="AF33" s="29"/>
      <c r="AG33" s="30"/>
      <c r="AH33" s="29"/>
      <c r="AI33" s="29"/>
      <c r="AJ33" s="29"/>
      <c r="AK33" s="29"/>
      <c r="AL33" s="29"/>
      <c r="AM33" s="29"/>
      <c r="AN33" s="30"/>
    </row>
    <row r="34" spans="1:40" ht="35" customHeight="1" x14ac:dyDescent="0.3">
      <c r="A34" s="6" t="s">
        <v>55</v>
      </c>
      <c r="B34" s="27" t="s">
        <v>26</v>
      </c>
      <c r="C34" s="27">
        <f t="shared" si="6"/>
        <v>50</v>
      </c>
      <c r="D34" s="27">
        <f t="shared" si="7"/>
        <v>15</v>
      </c>
      <c r="E34" s="29">
        <v>35</v>
      </c>
      <c r="F34" s="29">
        <v>10</v>
      </c>
      <c r="G34" s="29">
        <v>5</v>
      </c>
      <c r="H34" s="29"/>
      <c r="I34" s="29"/>
      <c r="J34" s="29"/>
      <c r="K34" s="29"/>
      <c r="L34" s="30">
        <v>2</v>
      </c>
      <c r="M34" s="29"/>
      <c r="N34" s="29"/>
      <c r="O34" s="29"/>
      <c r="P34" s="29"/>
      <c r="Q34" s="29"/>
      <c r="R34" s="29"/>
      <c r="S34" s="30"/>
      <c r="T34" s="29">
        <v>10</v>
      </c>
      <c r="U34" s="29">
        <v>5</v>
      </c>
      <c r="V34" s="29"/>
      <c r="W34" s="29"/>
      <c r="X34" s="29"/>
      <c r="Y34" s="29"/>
      <c r="Z34" s="30">
        <v>2</v>
      </c>
      <c r="AA34" s="29"/>
      <c r="AB34" s="29"/>
      <c r="AC34" s="29"/>
      <c r="AD34" s="29"/>
      <c r="AE34" s="29"/>
      <c r="AF34" s="29"/>
      <c r="AG34" s="30"/>
      <c r="AH34" s="29"/>
      <c r="AI34" s="29"/>
      <c r="AJ34" s="29"/>
      <c r="AK34" s="29"/>
      <c r="AL34" s="29"/>
      <c r="AM34" s="29"/>
      <c r="AN34" s="30"/>
    </row>
    <row r="35" spans="1:40" ht="35" customHeight="1" x14ac:dyDescent="0.3">
      <c r="A35" s="6" t="s">
        <v>50</v>
      </c>
      <c r="B35" s="27" t="s">
        <v>26</v>
      </c>
      <c r="C35" s="27">
        <f t="shared" si="6"/>
        <v>90</v>
      </c>
      <c r="D35" s="27">
        <f t="shared" si="7"/>
        <v>20</v>
      </c>
      <c r="E35" s="29">
        <v>70</v>
      </c>
      <c r="F35" s="29">
        <v>10</v>
      </c>
      <c r="G35" s="29">
        <v>5</v>
      </c>
      <c r="H35" s="29">
        <v>5</v>
      </c>
      <c r="I35" s="29"/>
      <c r="J35" s="29"/>
      <c r="K35" s="29"/>
      <c r="L35" s="30">
        <v>3</v>
      </c>
      <c r="M35" s="29"/>
      <c r="N35" s="29"/>
      <c r="O35" s="29"/>
      <c r="P35" s="29"/>
      <c r="Q35" s="29"/>
      <c r="R35" s="29"/>
      <c r="S35" s="30"/>
      <c r="T35" s="29"/>
      <c r="U35" s="29"/>
      <c r="V35" s="29"/>
      <c r="W35" s="29"/>
      <c r="X35" s="29"/>
      <c r="Y35" s="29"/>
      <c r="Z35" s="30"/>
      <c r="AA35" s="29">
        <v>10</v>
      </c>
      <c r="AB35" s="29">
        <v>5</v>
      </c>
      <c r="AC35" s="29">
        <v>5</v>
      </c>
      <c r="AD35" s="29"/>
      <c r="AE35" s="29"/>
      <c r="AF35" s="29"/>
      <c r="AG35" s="30">
        <v>3</v>
      </c>
      <c r="AH35" s="29"/>
      <c r="AI35" s="29"/>
      <c r="AJ35" s="29"/>
      <c r="AK35" s="29"/>
      <c r="AL35" s="29"/>
      <c r="AM35" s="29"/>
      <c r="AN35" s="30"/>
    </row>
    <row r="36" spans="1:40" ht="35" customHeight="1" x14ac:dyDescent="0.3">
      <c r="A36" s="6" t="s">
        <v>40</v>
      </c>
      <c r="B36" s="27" t="s">
        <v>77</v>
      </c>
      <c r="C36" s="27">
        <f t="shared" si="6"/>
        <v>30</v>
      </c>
      <c r="D36" s="27">
        <f t="shared" si="7"/>
        <v>15</v>
      </c>
      <c r="E36" s="29">
        <v>15</v>
      </c>
      <c r="F36" s="29">
        <v>10</v>
      </c>
      <c r="G36" s="29">
        <v>5</v>
      </c>
      <c r="H36" s="29"/>
      <c r="I36" s="29"/>
      <c r="J36" s="29"/>
      <c r="K36" s="29"/>
      <c r="L36" s="30">
        <v>1</v>
      </c>
      <c r="M36" s="29">
        <v>10</v>
      </c>
      <c r="N36" s="29">
        <v>5</v>
      </c>
      <c r="O36" s="29"/>
      <c r="P36" s="29"/>
      <c r="Q36" s="29"/>
      <c r="R36" s="29"/>
      <c r="S36" s="30">
        <v>1</v>
      </c>
      <c r="T36" s="29"/>
      <c r="U36" s="29"/>
      <c r="V36" s="29"/>
      <c r="W36" s="29"/>
      <c r="X36" s="29"/>
      <c r="Y36" s="29"/>
      <c r="Z36" s="30"/>
      <c r="AA36" s="29"/>
      <c r="AB36" s="29"/>
      <c r="AC36" s="29"/>
      <c r="AD36" s="29"/>
      <c r="AE36" s="29"/>
      <c r="AF36" s="29"/>
      <c r="AG36" s="30"/>
      <c r="AH36" s="29"/>
      <c r="AI36" s="29"/>
      <c r="AJ36" s="29"/>
      <c r="AK36" s="29"/>
      <c r="AL36" s="29"/>
      <c r="AM36" s="29"/>
      <c r="AN36" s="30"/>
    </row>
    <row r="37" spans="1:40" ht="35" customHeight="1" x14ac:dyDescent="0.3">
      <c r="A37" s="6" t="s">
        <v>39</v>
      </c>
      <c r="B37" s="27" t="s">
        <v>26</v>
      </c>
      <c r="C37" s="27">
        <f t="shared" si="6"/>
        <v>50</v>
      </c>
      <c r="D37" s="27">
        <f t="shared" si="7"/>
        <v>15</v>
      </c>
      <c r="E37" s="29">
        <v>35</v>
      </c>
      <c r="F37" s="29">
        <v>10</v>
      </c>
      <c r="G37" s="29">
        <v>5</v>
      </c>
      <c r="H37" s="29"/>
      <c r="I37" s="29"/>
      <c r="J37" s="29"/>
      <c r="K37" s="29"/>
      <c r="L37" s="30">
        <v>2</v>
      </c>
      <c r="M37" s="29">
        <v>10</v>
      </c>
      <c r="N37" s="29">
        <v>5</v>
      </c>
      <c r="O37" s="29"/>
      <c r="P37" s="29"/>
      <c r="Q37" s="29"/>
      <c r="R37" s="29"/>
      <c r="S37" s="30">
        <v>2</v>
      </c>
      <c r="T37" s="29"/>
      <c r="U37" s="29"/>
      <c r="V37" s="29"/>
      <c r="W37" s="29"/>
      <c r="X37" s="29"/>
      <c r="Y37" s="29"/>
      <c r="Z37" s="30"/>
      <c r="AA37" s="29"/>
      <c r="AB37" s="29"/>
      <c r="AC37" s="29"/>
      <c r="AD37" s="29"/>
      <c r="AE37" s="29"/>
      <c r="AF37" s="29"/>
      <c r="AG37" s="30"/>
      <c r="AH37" s="29"/>
      <c r="AI37" s="29"/>
      <c r="AJ37" s="29"/>
      <c r="AK37" s="29"/>
      <c r="AL37" s="29"/>
      <c r="AM37" s="29"/>
      <c r="AN37" s="30"/>
    </row>
    <row r="38" spans="1:40" ht="35" customHeight="1" x14ac:dyDescent="0.3">
      <c r="A38" s="6" t="s">
        <v>79</v>
      </c>
      <c r="B38" s="27" t="s">
        <v>26</v>
      </c>
      <c r="C38" s="27">
        <f t="shared" si="6"/>
        <v>75</v>
      </c>
      <c r="D38" s="27">
        <f t="shared" si="7"/>
        <v>20</v>
      </c>
      <c r="E38" s="29">
        <v>55</v>
      </c>
      <c r="F38" s="29">
        <v>10</v>
      </c>
      <c r="G38" s="29">
        <v>10</v>
      </c>
      <c r="H38" s="29"/>
      <c r="I38" s="29"/>
      <c r="J38" s="29"/>
      <c r="K38" s="29"/>
      <c r="L38" s="30">
        <v>3</v>
      </c>
      <c r="M38" s="29"/>
      <c r="N38" s="29"/>
      <c r="O38" s="29"/>
      <c r="P38" s="29"/>
      <c r="Q38" s="29"/>
      <c r="R38" s="29"/>
      <c r="S38" s="30"/>
      <c r="T38" s="29">
        <v>10</v>
      </c>
      <c r="U38" s="29">
        <v>10</v>
      </c>
      <c r="V38" s="29"/>
      <c r="W38" s="29"/>
      <c r="X38" s="29"/>
      <c r="Y38" s="29"/>
      <c r="Z38" s="30">
        <v>3</v>
      </c>
      <c r="AA38" s="29"/>
      <c r="AB38" s="29"/>
      <c r="AC38" s="29"/>
      <c r="AD38" s="29"/>
      <c r="AE38" s="29"/>
      <c r="AF38" s="29"/>
      <c r="AG38" s="30"/>
      <c r="AH38" s="29"/>
      <c r="AI38" s="29"/>
      <c r="AJ38" s="29"/>
      <c r="AK38" s="29"/>
      <c r="AL38" s="29"/>
      <c r="AM38" s="29"/>
      <c r="AN38" s="30"/>
    </row>
    <row r="39" spans="1:40" ht="35" customHeight="1" x14ac:dyDescent="0.3">
      <c r="A39" s="6" t="s">
        <v>44</v>
      </c>
      <c r="B39" s="27" t="s">
        <v>24</v>
      </c>
      <c r="C39" s="27">
        <f t="shared" si="6"/>
        <v>55</v>
      </c>
      <c r="D39" s="27">
        <f t="shared" si="7"/>
        <v>20</v>
      </c>
      <c r="E39" s="29">
        <v>35</v>
      </c>
      <c r="F39" s="29">
        <v>5</v>
      </c>
      <c r="G39" s="29">
        <v>10</v>
      </c>
      <c r="H39" s="29">
        <v>5</v>
      </c>
      <c r="I39" s="29"/>
      <c r="J39" s="29"/>
      <c r="K39" s="29"/>
      <c r="L39" s="30">
        <v>2</v>
      </c>
      <c r="M39" s="29"/>
      <c r="N39" s="29"/>
      <c r="O39" s="29"/>
      <c r="P39" s="29"/>
      <c r="Q39" s="29"/>
      <c r="R39" s="29"/>
      <c r="S39" s="30"/>
      <c r="T39" s="29">
        <v>5</v>
      </c>
      <c r="U39" s="29">
        <v>10</v>
      </c>
      <c r="V39" s="29">
        <v>5</v>
      </c>
      <c r="W39" s="29"/>
      <c r="X39" s="29"/>
      <c r="Y39" s="29"/>
      <c r="Z39" s="30">
        <v>2</v>
      </c>
      <c r="AA39" s="29"/>
      <c r="AB39" s="29"/>
      <c r="AC39" s="29"/>
      <c r="AD39" s="29"/>
      <c r="AE39" s="29"/>
      <c r="AF39" s="29"/>
      <c r="AG39" s="30"/>
      <c r="AH39" s="29"/>
      <c r="AI39" s="29"/>
      <c r="AJ39" s="29"/>
      <c r="AK39" s="29"/>
      <c r="AL39" s="29"/>
      <c r="AM39" s="29"/>
      <c r="AN39" s="30"/>
    </row>
    <row r="40" spans="1:40" ht="35" customHeight="1" x14ac:dyDescent="0.3">
      <c r="A40" s="6" t="s">
        <v>48</v>
      </c>
      <c r="B40" s="27" t="s">
        <v>26</v>
      </c>
      <c r="C40" s="27">
        <f t="shared" si="6"/>
        <v>50</v>
      </c>
      <c r="D40" s="27">
        <f t="shared" si="7"/>
        <v>15</v>
      </c>
      <c r="E40" s="29">
        <v>35</v>
      </c>
      <c r="F40" s="29">
        <v>10</v>
      </c>
      <c r="G40" s="29">
        <v>5</v>
      </c>
      <c r="H40" s="29"/>
      <c r="I40" s="29"/>
      <c r="J40" s="29"/>
      <c r="K40" s="29"/>
      <c r="L40" s="30">
        <v>2</v>
      </c>
      <c r="M40" s="29"/>
      <c r="N40" s="29"/>
      <c r="O40" s="29"/>
      <c r="P40" s="29"/>
      <c r="Q40" s="29"/>
      <c r="R40" s="29"/>
      <c r="S40" s="30"/>
      <c r="T40" s="29"/>
      <c r="U40" s="29"/>
      <c r="V40" s="29"/>
      <c r="W40" s="29"/>
      <c r="X40" s="29"/>
      <c r="Y40" s="29"/>
      <c r="Z40" s="30"/>
      <c r="AA40" s="29">
        <v>10</v>
      </c>
      <c r="AB40" s="29">
        <v>5</v>
      </c>
      <c r="AC40" s="29"/>
      <c r="AD40" s="29"/>
      <c r="AE40" s="29"/>
      <c r="AF40" s="29"/>
      <c r="AG40" s="30">
        <v>2</v>
      </c>
      <c r="AH40" s="29"/>
      <c r="AI40" s="29"/>
      <c r="AJ40" s="29"/>
      <c r="AK40" s="29"/>
      <c r="AL40" s="29"/>
      <c r="AM40" s="29"/>
      <c r="AN40" s="30"/>
    </row>
    <row r="41" spans="1:40" ht="35" customHeight="1" x14ac:dyDescent="0.3">
      <c r="A41" s="6" t="s">
        <v>49</v>
      </c>
      <c r="B41" s="27" t="s">
        <v>26</v>
      </c>
      <c r="C41" s="27">
        <f t="shared" si="6"/>
        <v>75</v>
      </c>
      <c r="D41" s="27">
        <f t="shared" si="7"/>
        <v>15</v>
      </c>
      <c r="E41" s="29">
        <v>60</v>
      </c>
      <c r="F41" s="29">
        <v>10</v>
      </c>
      <c r="G41" s="29">
        <v>5</v>
      </c>
      <c r="H41" s="29"/>
      <c r="I41" s="29"/>
      <c r="J41" s="29"/>
      <c r="K41" s="29"/>
      <c r="L41" s="30">
        <v>3</v>
      </c>
      <c r="M41" s="29"/>
      <c r="N41" s="29"/>
      <c r="O41" s="29"/>
      <c r="P41" s="29"/>
      <c r="Q41" s="29"/>
      <c r="R41" s="29"/>
      <c r="S41" s="30"/>
      <c r="T41" s="29">
        <v>10</v>
      </c>
      <c r="U41" s="29">
        <v>5</v>
      </c>
      <c r="V41" s="29"/>
      <c r="W41" s="29"/>
      <c r="X41" s="29"/>
      <c r="Y41" s="29"/>
      <c r="Z41" s="30">
        <v>3</v>
      </c>
      <c r="AA41" s="29"/>
      <c r="AB41" s="29"/>
      <c r="AC41" s="29"/>
      <c r="AD41" s="29"/>
      <c r="AE41" s="29"/>
      <c r="AF41" s="29"/>
      <c r="AG41" s="30"/>
      <c r="AH41" s="29"/>
      <c r="AI41" s="29"/>
      <c r="AJ41" s="29"/>
      <c r="AK41" s="29"/>
      <c r="AL41" s="29"/>
      <c r="AM41" s="29"/>
      <c r="AN41" s="30"/>
    </row>
    <row r="42" spans="1:40" ht="35" customHeight="1" x14ac:dyDescent="0.3">
      <c r="A42" s="6" t="s">
        <v>46</v>
      </c>
      <c r="B42" s="27" t="s">
        <v>26</v>
      </c>
      <c r="C42" s="27">
        <f t="shared" si="6"/>
        <v>75</v>
      </c>
      <c r="D42" s="27">
        <f t="shared" si="7"/>
        <v>15</v>
      </c>
      <c r="E42" s="29">
        <v>60</v>
      </c>
      <c r="F42" s="29">
        <v>10</v>
      </c>
      <c r="G42" s="29">
        <v>5</v>
      </c>
      <c r="H42" s="29"/>
      <c r="I42" s="29"/>
      <c r="J42" s="29"/>
      <c r="K42" s="29"/>
      <c r="L42" s="30">
        <v>3</v>
      </c>
      <c r="M42" s="29"/>
      <c r="N42" s="29"/>
      <c r="O42" s="29"/>
      <c r="P42" s="29"/>
      <c r="Q42" s="29"/>
      <c r="R42" s="29"/>
      <c r="S42" s="30"/>
      <c r="T42" s="29"/>
      <c r="U42" s="29"/>
      <c r="V42" s="29"/>
      <c r="W42" s="29"/>
      <c r="X42" s="29"/>
      <c r="Y42" s="29"/>
      <c r="Z42" s="30"/>
      <c r="AA42" s="29"/>
      <c r="AB42" s="29"/>
      <c r="AC42" s="29"/>
      <c r="AD42" s="29"/>
      <c r="AE42" s="29"/>
      <c r="AF42" s="29"/>
      <c r="AG42" s="30"/>
      <c r="AH42" s="29">
        <v>10</v>
      </c>
      <c r="AI42" s="29">
        <v>5</v>
      </c>
      <c r="AJ42" s="29"/>
      <c r="AK42" s="29"/>
      <c r="AL42" s="29"/>
      <c r="AM42" s="29"/>
      <c r="AN42" s="30">
        <v>3</v>
      </c>
    </row>
    <row r="43" spans="1:40" ht="35" customHeight="1" x14ac:dyDescent="0.3">
      <c r="A43" s="6" t="s">
        <v>56</v>
      </c>
      <c r="B43" s="27" t="s">
        <v>26</v>
      </c>
      <c r="C43" s="27">
        <f t="shared" si="6"/>
        <v>75</v>
      </c>
      <c r="D43" s="27">
        <f t="shared" si="7"/>
        <v>15</v>
      </c>
      <c r="E43" s="29">
        <v>60</v>
      </c>
      <c r="F43" s="29">
        <v>10</v>
      </c>
      <c r="G43" s="29">
        <v>5</v>
      </c>
      <c r="H43" s="29"/>
      <c r="I43" s="29"/>
      <c r="J43" s="29"/>
      <c r="K43" s="29"/>
      <c r="L43" s="30">
        <v>3</v>
      </c>
      <c r="M43" s="29">
        <v>10</v>
      </c>
      <c r="N43" s="29">
        <v>5</v>
      </c>
      <c r="O43" s="29"/>
      <c r="P43" s="29"/>
      <c r="Q43" s="29"/>
      <c r="R43" s="29"/>
      <c r="S43" s="30">
        <v>3</v>
      </c>
      <c r="T43" s="29"/>
      <c r="U43" s="29"/>
      <c r="V43" s="29"/>
      <c r="W43" s="29"/>
      <c r="X43" s="29"/>
      <c r="Y43" s="29"/>
      <c r="Z43" s="30"/>
      <c r="AA43" s="29"/>
      <c r="AB43" s="29"/>
      <c r="AC43" s="29"/>
      <c r="AD43" s="29"/>
      <c r="AE43" s="29"/>
      <c r="AF43" s="29"/>
      <c r="AG43" s="30"/>
      <c r="AH43" s="29"/>
      <c r="AI43" s="29"/>
      <c r="AJ43" s="29"/>
      <c r="AK43" s="29"/>
      <c r="AL43" s="29"/>
      <c r="AM43" s="29"/>
      <c r="AN43" s="30"/>
    </row>
    <row r="44" spans="1:40" ht="35" customHeight="1" x14ac:dyDescent="0.3">
      <c r="A44" s="33" t="s">
        <v>25</v>
      </c>
      <c r="B44" s="24"/>
      <c r="C44" s="24">
        <f>SUM(C26:C43)</f>
        <v>1280</v>
      </c>
      <c r="D44" s="24">
        <f t="shared" ref="D44:AM44" si="8">SUM(D26:D43)</f>
        <v>274</v>
      </c>
      <c r="E44" s="24">
        <f t="shared" si="8"/>
        <v>1006</v>
      </c>
      <c r="F44" s="24">
        <f t="shared" si="8"/>
        <v>158</v>
      </c>
      <c r="G44" s="24">
        <f t="shared" si="8"/>
        <v>106</v>
      </c>
      <c r="H44" s="24">
        <f t="shared" si="8"/>
        <v>10</v>
      </c>
      <c r="I44" s="24">
        <f t="shared" si="8"/>
        <v>0</v>
      </c>
      <c r="J44" s="24">
        <f t="shared" si="8"/>
        <v>0</v>
      </c>
      <c r="K44" s="24">
        <f t="shared" si="8"/>
        <v>0</v>
      </c>
      <c r="L44" s="25">
        <f>SUM(L26:L43)</f>
        <v>55</v>
      </c>
      <c r="M44" s="24">
        <f t="shared" si="8"/>
        <v>45</v>
      </c>
      <c r="N44" s="24">
        <f t="shared" si="8"/>
        <v>25</v>
      </c>
      <c r="O44" s="24">
        <f t="shared" si="8"/>
        <v>0</v>
      </c>
      <c r="P44" s="24">
        <f t="shared" si="8"/>
        <v>0</v>
      </c>
      <c r="Q44" s="24">
        <f t="shared" si="8"/>
        <v>0</v>
      </c>
      <c r="R44" s="24">
        <f t="shared" si="8"/>
        <v>0</v>
      </c>
      <c r="S44" s="25">
        <f>SUM(S26:S43)</f>
        <v>12</v>
      </c>
      <c r="T44" s="24">
        <f t="shared" si="8"/>
        <v>73</v>
      </c>
      <c r="U44" s="24">
        <f t="shared" si="8"/>
        <v>51</v>
      </c>
      <c r="V44" s="24">
        <f t="shared" si="8"/>
        <v>5</v>
      </c>
      <c r="W44" s="24">
        <f t="shared" si="8"/>
        <v>0</v>
      </c>
      <c r="X44" s="24">
        <f t="shared" si="8"/>
        <v>0</v>
      </c>
      <c r="Y44" s="24">
        <f t="shared" si="8"/>
        <v>0</v>
      </c>
      <c r="Z44" s="25">
        <f>SUM(Z26:Z43)</f>
        <v>17</v>
      </c>
      <c r="AA44" s="24">
        <f t="shared" si="8"/>
        <v>30</v>
      </c>
      <c r="AB44" s="24">
        <f t="shared" si="8"/>
        <v>15</v>
      </c>
      <c r="AC44" s="24">
        <f t="shared" si="8"/>
        <v>5</v>
      </c>
      <c r="AD44" s="24">
        <f t="shared" si="8"/>
        <v>0</v>
      </c>
      <c r="AE44" s="24">
        <f t="shared" si="8"/>
        <v>0</v>
      </c>
      <c r="AF44" s="24">
        <f t="shared" si="8"/>
        <v>0</v>
      </c>
      <c r="AG44" s="25">
        <f>SUM(AG26:AG43)</f>
        <v>7</v>
      </c>
      <c r="AH44" s="24">
        <f t="shared" si="8"/>
        <v>10</v>
      </c>
      <c r="AI44" s="24">
        <f t="shared" si="8"/>
        <v>15</v>
      </c>
      <c r="AJ44" s="24">
        <f t="shared" si="8"/>
        <v>0</v>
      </c>
      <c r="AK44" s="24">
        <f t="shared" si="8"/>
        <v>0</v>
      </c>
      <c r="AL44" s="24">
        <f t="shared" si="8"/>
        <v>0</v>
      </c>
      <c r="AM44" s="24">
        <f t="shared" si="8"/>
        <v>0</v>
      </c>
      <c r="AN44" s="25">
        <f>SUM(AN26:AN43)</f>
        <v>19</v>
      </c>
    </row>
    <row r="45" spans="1:40" ht="35" customHeight="1" x14ac:dyDescent="0.3">
      <c r="A45" s="48" t="s">
        <v>10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50"/>
    </row>
    <row r="46" spans="1:40" ht="35" customHeight="1" x14ac:dyDescent="0.3">
      <c r="A46" s="13" t="s">
        <v>69</v>
      </c>
      <c r="B46" s="58" t="s">
        <v>24</v>
      </c>
      <c r="C46" s="58">
        <f>D46+E46</f>
        <v>100</v>
      </c>
      <c r="D46" s="59">
        <f>F46+G46+H46+I46+J46+K46</f>
        <v>20</v>
      </c>
      <c r="E46" s="58">
        <v>80</v>
      </c>
      <c r="F46" s="58">
        <v>10</v>
      </c>
      <c r="G46" s="58">
        <v>10</v>
      </c>
      <c r="H46" s="58"/>
      <c r="I46" s="58"/>
      <c r="J46" s="58"/>
      <c r="K46" s="58"/>
      <c r="L46" s="57">
        <v>4</v>
      </c>
      <c r="M46" s="58"/>
      <c r="N46" s="58"/>
      <c r="O46" s="58"/>
      <c r="P46" s="58"/>
      <c r="Q46" s="58"/>
      <c r="R46" s="58"/>
      <c r="S46" s="57"/>
      <c r="T46" s="58"/>
      <c r="U46" s="58"/>
      <c r="V46" s="58"/>
      <c r="W46" s="58"/>
      <c r="X46" s="58"/>
      <c r="Y46" s="58"/>
      <c r="Z46" s="57"/>
      <c r="AA46" s="58">
        <v>10</v>
      </c>
      <c r="AB46" s="58">
        <v>10</v>
      </c>
      <c r="AC46" s="58"/>
      <c r="AD46" s="58"/>
      <c r="AE46" s="58"/>
      <c r="AF46" s="58"/>
      <c r="AG46" s="57">
        <v>4</v>
      </c>
      <c r="AH46" s="58"/>
      <c r="AI46" s="58"/>
      <c r="AJ46" s="58"/>
      <c r="AK46" s="58"/>
      <c r="AL46" s="58"/>
      <c r="AM46" s="58"/>
      <c r="AN46" s="57"/>
    </row>
    <row r="47" spans="1:40" ht="35" customHeight="1" x14ac:dyDescent="0.3">
      <c r="A47" s="13" t="s">
        <v>89</v>
      </c>
      <c r="B47" s="58"/>
      <c r="C47" s="58"/>
      <c r="D47" s="59"/>
      <c r="E47" s="58"/>
      <c r="F47" s="58"/>
      <c r="G47" s="58"/>
      <c r="H47" s="58"/>
      <c r="I47" s="58"/>
      <c r="J47" s="58"/>
      <c r="K47" s="58"/>
      <c r="L47" s="57"/>
      <c r="M47" s="58"/>
      <c r="N47" s="58"/>
      <c r="O47" s="58"/>
      <c r="P47" s="58"/>
      <c r="Q47" s="58"/>
      <c r="R47" s="58"/>
      <c r="S47" s="57"/>
      <c r="T47" s="58"/>
      <c r="U47" s="58"/>
      <c r="V47" s="58"/>
      <c r="W47" s="58"/>
      <c r="X47" s="58"/>
      <c r="Y47" s="58"/>
      <c r="Z47" s="57"/>
      <c r="AA47" s="58"/>
      <c r="AB47" s="58"/>
      <c r="AC47" s="58"/>
      <c r="AD47" s="58"/>
      <c r="AE47" s="58"/>
      <c r="AF47" s="58"/>
      <c r="AG47" s="57"/>
      <c r="AH47" s="58"/>
      <c r="AI47" s="58"/>
      <c r="AJ47" s="58"/>
      <c r="AK47" s="58"/>
      <c r="AL47" s="58"/>
      <c r="AM47" s="58"/>
      <c r="AN47" s="57"/>
    </row>
    <row r="48" spans="1:40" ht="35" customHeight="1" x14ac:dyDescent="0.3">
      <c r="A48" s="13" t="s">
        <v>70</v>
      </c>
      <c r="B48" s="58" t="s">
        <v>24</v>
      </c>
      <c r="C48" s="58">
        <f t="shared" ref="C48" si="9">D48+E48</f>
        <v>75</v>
      </c>
      <c r="D48" s="59">
        <f t="shared" ref="D48" si="10">F48+G48+H48+I48+J48+K48</f>
        <v>15</v>
      </c>
      <c r="E48" s="58">
        <v>60</v>
      </c>
      <c r="F48" s="58">
        <v>10</v>
      </c>
      <c r="G48" s="58">
        <v>5</v>
      </c>
      <c r="H48" s="58"/>
      <c r="I48" s="58"/>
      <c r="J48" s="58"/>
      <c r="K48" s="58"/>
      <c r="L48" s="57">
        <v>3</v>
      </c>
      <c r="M48" s="58"/>
      <c r="N48" s="58"/>
      <c r="O48" s="58"/>
      <c r="P48" s="58"/>
      <c r="Q48" s="58"/>
      <c r="R48" s="58"/>
      <c r="S48" s="57"/>
      <c r="T48" s="58"/>
      <c r="U48" s="58"/>
      <c r="V48" s="58"/>
      <c r="W48" s="58"/>
      <c r="X48" s="58"/>
      <c r="Y48" s="58"/>
      <c r="Z48" s="57"/>
      <c r="AA48" s="58">
        <v>10</v>
      </c>
      <c r="AB48" s="58">
        <v>5</v>
      </c>
      <c r="AC48" s="58"/>
      <c r="AD48" s="58"/>
      <c r="AE48" s="58"/>
      <c r="AF48" s="58"/>
      <c r="AG48" s="57">
        <v>3</v>
      </c>
      <c r="AH48" s="58"/>
      <c r="AI48" s="58"/>
      <c r="AJ48" s="58"/>
      <c r="AK48" s="58"/>
      <c r="AL48" s="58"/>
      <c r="AM48" s="58"/>
      <c r="AN48" s="57"/>
    </row>
    <row r="49" spans="1:40" ht="35" customHeight="1" x14ac:dyDescent="0.3">
      <c r="A49" s="13" t="s">
        <v>57</v>
      </c>
      <c r="B49" s="58"/>
      <c r="C49" s="58"/>
      <c r="D49" s="59"/>
      <c r="E49" s="58"/>
      <c r="F49" s="58"/>
      <c r="G49" s="58"/>
      <c r="H49" s="58"/>
      <c r="I49" s="58"/>
      <c r="J49" s="58"/>
      <c r="K49" s="58"/>
      <c r="L49" s="57"/>
      <c r="M49" s="58"/>
      <c r="N49" s="58"/>
      <c r="O49" s="58"/>
      <c r="P49" s="58"/>
      <c r="Q49" s="58"/>
      <c r="R49" s="58"/>
      <c r="S49" s="57"/>
      <c r="T49" s="58"/>
      <c r="U49" s="58"/>
      <c r="V49" s="58"/>
      <c r="W49" s="58"/>
      <c r="X49" s="58"/>
      <c r="Y49" s="58"/>
      <c r="Z49" s="57"/>
      <c r="AA49" s="58"/>
      <c r="AB49" s="58"/>
      <c r="AC49" s="58"/>
      <c r="AD49" s="58"/>
      <c r="AE49" s="58"/>
      <c r="AF49" s="58"/>
      <c r="AG49" s="57"/>
      <c r="AH49" s="58"/>
      <c r="AI49" s="58"/>
      <c r="AJ49" s="58"/>
      <c r="AK49" s="58"/>
      <c r="AL49" s="58"/>
      <c r="AM49" s="58"/>
      <c r="AN49" s="57"/>
    </row>
    <row r="50" spans="1:40" ht="35" customHeight="1" x14ac:dyDescent="0.3">
      <c r="A50" s="13" t="s">
        <v>58</v>
      </c>
      <c r="B50" s="58" t="s">
        <v>24</v>
      </c>
      <c r="C50" s="58">
        <f t="shared" ref="C50" si="11">D50+E50</f>
        <v>75</v>
      </c>
      <c r="D50" s="59">
        <f t="shared" ref="D50" si="12">F50+G50+H50+I50+J50+K50</f>
        <v>10</v>
      </c>
      <c r="E50" s="58">
        <v>65</v>
      </c>
      <c r="F50" s="58"/>
      <c r="G50" s="58">
        <v>10</v>
      </c>
      <c r="H50" s="58"/>
      <c r="I50" s="58"/>
      <c r="J50" s="58"/>
      <c r="K50" s="58"/>
      <c r="L50" s="57">
        <v>3</v>
      </c>
      <c r="M50" s="58"/>
      <c r="N50" s="58"/>
      <c r="O50" s="58"/>
      <c r="P50" s="58"/>
      <c r="Q50" s="58"/>
      <c r="R50" s="58"/>
      <c r="S50" s="57"/>
      <c r="T50" s="58"/>
      <c r="U50" s="58"/>
      <c r="V50" s="58"/>
      <c r="W50" s="58"/>
      <c r="X50" s="58"/>
      <c r="Y50" s="58"/>
      <c r="Z50" s="57"/>
      <c r="AA50" s="58"/>
      <c r="AB50" s="58"/>
      <c r="AC50" s="58"/>
      <c r="AD50" s="58"/>
      <c r="AE50" s="58"/>
      <c r="AF50" s="58"/>
      <c r="AG50" s="57"/>
      <c r="AH50" s="58"/>
      <c r="AI50" s="58">
        <v>10</v>
      </c>
      <c r="AJ50" s="58"/>
      <c r="AK50" s="58"/>
      <c r="AL50" s="58"/>
      <c r="AM50" s="58"/>
      <c r="AN50" s="57">
        <v>3</v>
      </c>
    </row>
    <row r="51" spans="1:40" ht="35" customHeight="1" x14ac:dyDescent="0.3">
      <c r="A51" s="13" t="s">
        <v>59</v>
      </c>
      <c r="B51" s="58"/>
      <c r="C51" s="58"/>
      <c r="D51" s="59"/>
      <c r="E51" s="58"/>
      <c r="F51" s="58"/>
      <c r="G51" s="58"/>
      <c r="H51" s="58"/>
      <c r="I51" s="58"/>
      <c r="J51" s="58"/>
      <c r="K51" s="58"/>
      <c r="L51" s="57"/>
      <c r="M51" s="58"/>
      <c r="N51" s="58"/>
      <c r="O51" s="58"/>
      <c r="P51" s="58"/>
      <c r="Q51" s="58"/>
      <c r="R51" s="58"/>
      <c r="S51" s="57"/>
      <c r="T51" s="58"/>
      <c r="U51" s="58"/>
      <c r="V51" s="58"/>
      <c r="W51" s="58"/>
      <c r="X51" s="58"/>
      <c r="Y51" s="58"/>
      <c r="Z51" s="57"/>
      <c r="AA51" s="58"/>
      <c r="AB51" s="58"/>
      <c r="AC51" s="58"/>
      <c r="AD51" s="58"/>
      <c r="AE51" s="58"/>
      <c r="AF51" s="58"/>
      <c r="AG51" s="57"/>
      <c r="AH51" s="58"/>
      <c r="AI51" s="58"/>
      <c r="AJ51" s="58"/>
      <c r="AK51" s="58"/>
      <c r="AL51" s="58"/>
      <c r="AM51" s="58"/>
      <c r="AN51" s="57"/>
    </row>
    <row r="52" spans="1:40" ht="35" customHeight="1" x14ac:dyDescent="0.3">
      <c r="A52" s="13" t="s">
        <v>60</v>
      </c>
      <c r="B52" s="58" t="s">
        <v>24</v>
      </c>
      <c r="C52" s="58">
        <f t="shared" ref="C52" si="13">D52+E52</f>
        <v>100</v>
      </c>
      <c r="D52" s="59">
        <f t="shared" ref="D52" si="14">F52+G52+H52+I52+J52+K52</f>
        <v>20</v>
      </c>
      <c r="E52" s="58">
        <v>80</v>
      </c>
      <c r="F52" s="58">
        <v>10</v>
      </c>
      <c r="G52" s="58">
        <v>10</v>
      </c>
      <c r="H52" s="58"/>
      <c r="I52" s="58"/>
      <c r="J52" s="58"/>
      <c r="K52" s="58"/>
      <c r="L52" s="57">
        <v>4</v>
      </c>
      <c r="M52" s="58"/>
      <c r="N52" s="58"/>
      <c r="O52" s="58"/>
      <c r="P52" s="58"/>
      <c r="Q52" s="58"/>
      <c r="R52" s="58"/>
      <c r="S52" s="57"/>
      <c r="T52" s="58"/>
      <c r="U52" s="58"/>
      <c r="V52" s="58"/>
      <c r="W52" s="58"/>
      <c r="X52" s="58"/>
      <c r="Y52" s="58"/>
      <c r="Z52" s="57"/>
      <c r="AA52" s="58"/>
      <c r="AB52" s="58"/>
      <c r="AC52" s="58"/>
      <c r="AD52" s="58"/>
      <c r="AE52" s="58"/>
      <c r="AF52" s="58"/>
      <c r="AG52" s="57"/>
      <c r="AH52" s="58">
        <v>10</v>
      </c>
      <c r="AI52" s="58">
        <v>10</v>
      </c>
      <c r="AJ52" s="58"/>
      <c r="AK52" s="58"/>
      <c r="AL52" s="58"/>
      <c r="AM52" s="58"/>
      <c r="AN52" s="57">
        <v>4</v>
      </c>
    </row>
    <row r="53" spans="1:40" ht="35" customHeight="1" x14ac:dyDescent="0.3">
      <c r="A53" s="13" t="s">
        <v>61</v>
      </c>
      <c r="B53" s="58"/>
      <c r="C53" s="58"/>
      <c r="D53" s="59"/>
      <c r="E53" s="58"/>
      <c r="F53" s="58"/>
      <c r="G53" s="58"/>
      <c r="H53" s="58"/>
      <c r="I53" s="58"/>
      <c r="J53" s="58"/>
      <c r="K53" s="58"/>
      <c r="L53" s="57"/>
      <c r="M53" s="58"/>
      <c r="N53" s="58"/>
      <c r="O53" s="58"/>
      <c r="P53" s="58"/>
      <c r="Q53" s="58"/>
      <c r="R53" s="58"/>
      <c r="S53" s="57"/>
      <c r="T53" s="58"/>
      <c r="U53" s="58"/>
      <c r="V53" s="58"/>
      <c r="W53" s="58"/>
      <c r="X53" s="58"/>
      <c r="Y53" s="58"/>
      <c r="Z53" s="57"/>
      <c r="AA53" s="58"/>
      <c r="AB53" s="58"/>
      <c r="AC53" s="58"/>
      <c r="AD53" s="58"/>
      <c r="AE53" s="58"/>
      <c r="AF53" s="58"/>
      <c r="AG53" s="57"/>
      <c r="AH53" s="58"/>
      <c r="AI53" s="58"/>
      <c r="AJ53" s="58"/>
      <c r="AK53" s="58"/>
      <c r="AL53" s="58"/>
      <c r="AM53" s="58"/>
      <c r="AN53" s="57"/>
    </row>
    <row r="54" spans="1:40" ht="35" customHeight="1" x14ac:dyDescent="0.3">
      <c r="A54" s="13" t="s">
        <v>62</v>
      </c>
      <c r="B54" s="58" t="s">
        <v>24</v>
      </c>
      <c r="C54" s="58">
        <f t="shared" ref="C54" si="15">D54+E54</f>
        <v>100</v>
      </c>
      <c r="D54" s="59">
        <f t="shared" ref="D54" si="16">F54+G54+H54+I54+J54+K54</f>
        <v>20</v>
      </c>
      <c r="E54" s="58">
        <v>80</v>
      </c>
      <c r="F54" s="58">
        <v>10</v>
      </c>
      <c r="G54" s="58">
        <v>10</v>
      </c>
      <c r="H54" s="58"/>
      <c r="I54" s="58"/>
      <c r="J54" s="58"/>
      <c r="K54" s="58"/>
      <c r="L54" s="57">
        <v>4</v>
      </c>
      <c r="M54" s="58"/>
      <c r="N54" s="58"/>
      <c r="O54" s="58"/>
      <c r="P54" s="58"/>
      <c r="Q54" s="58"/>
      <c r="R54" s="58"/>
      <c r="S54" s="57"/>
      <c r="T54" s="58"/>
      <c r="U54" s="58"/>
      <c r="V54" s="58"/>
      <c r="W54" s="58"/>
      <c r="X54" s="58"/>
      <c r="Y54" s="58"/>
      <c r="Z54" s="57"/>
      <c r="AA54" s="58"/>
      <c r="AB54" s="58"/>
      <c r="AC54" s="58"/>
      <c r="AD54" s="58"/>
      <c r="AE54" s="58"/>
      <c r="AF54" s="58"/>
      <c r="AG54" s="57"/>
      <c r="AH54" s="58">
        <v>10</v>
      </c>
      <c r="AI54" s="58">
        <v>10</v>
      </c>
      <c r="AJ54" s="58"/>
      <c r="AK54" s="58"/>
      <c r="AL54" s="58"/>
      <c r="AM54" s="58"/>
      <c r="AN54" s="57">
        <v>4</v>
      </c>
    </row>
    <row r="55" spans="1:40" ht="35" customHeight="1" x14ac:dyDescent="0.3">
      <c r="A55" s="13" t="s">
        <v>63</v>
      </c>
      <c r="B55" s="58"/>
      <c r="C55" s="58"/>
      <c r="D55" s="59"/>
      <c r="E55" s="58"/>
      <c r="F55" s="58"/>
      <c r="G55" s="58"/>
      <c r="H55" s="58"/>
      <c r="I55" s="58"/>
      <c r="J55" s="58"/>
      <c r="K55" s="58"/>
      <c r="L55" s="57"/>
      <c r="M55" s="58"/>
      <c r="N55" s="58"/>
      <c r="O55" s="58"/>
      <c r="P55" s="58"/>
      <c r="Q55" s="58"/>
      <c r="R55" s="58"/>
      <c r="S55" s="57"/>
      <c r="T55" s="58"/>
      <c r="U55" s="58"/>
      <c r="V55" s="58"/>
      <c r="W55" s="58"/>
      <c r="X55" s="58"/>
      <c r="Y55" s="58"/>
      <c r="Z55" s="57"/>
      <c r="AA55" s="58"/>
      <c r="AB55" s="58"/>
      <c r="AC55" s="58"/>
      <c r="AD55" s="58"/>
      <c r="AE55" s="58"/>
      <c r="AF55" s="58"/>
      <c r="AG55" s="57"/>
      <c r="AH55" s="58"/>
      <c r="AI55" s="58"/>
      <c r="AJ55" s="58"/>
      <c r="AK55" s="58"/>
      <c r="AL55" s="58"/>
      <c r="AM55" s="58"/>
      <c r="AN55" s="57"/>
    </row>
    <row r="56" spans="1:40" ht="35" customHeight="1" x14ac:dyDescent="0.3">
      <c r="A56" s="13" t="s">
        <v>64</v>
      </c>
      <c r="B56" s="58" t="s">
        <v>24</v>
      </c>
      <c r="C56" s="58">
        <f t="shared" ref="C56" si="17">D56+E56</f>
        <v>75</v>
      </c>
      <c r="D56" s="59">
        <f t="shared" ref="D56" si="18">F56+G56+H56+I56+J56+K56</f>
        <v>10</v>
      </c>
      <c r="E56" s="58">
        <v>65</v>
      </c>
      <c r="F56" s="58"/>
      <c r="G56" s="58">
        <v>10</v>
      </c>
      <c r="H56" s="58"/>
      <c r="I56" s="58"/>
      <c r="J56" s="58"/>
      <c r="K56" s="58"/>
      <c r="L56" s="57">
        <v>3</v>
      </c>
      <c r="M56" s="58"/>
      <c r="N56" s="58"/>
      <c r="O56" s="58"/>
      <c r="P56" s="58"/>
      <c r="Q56" s="58"/>
      <c r="R56" s="58"/>
      <c r="S56" s="57"/>
      <c r="T56" s="58"/>
      <c r="U56" s="58">
        <v>10</v>
      </c>
      <c r="V56" s="58"/>
      <c r="W56" s="58"/>
      <c r="X56" s="58"/>
      <c r="Y56" s="58"/>
      <c r="Z56" s="57">
        <v>3</v>
      </c>
      <c r="AA56" s="58"/>
      <c r="AB56" s="58"/>
      <c r="AC56" s="58"/>
      <c r="AD56" s="58"/>
      <c r="AE56" s="58"/>
      <c r="AF56" s="58"/>
      <c r="AG56" s="57"/>
      <c r="AH56" s="58"/>
      <c r="AI56" s="58"/>
      <c r="AJ56" s="58"/>
      <c r="AK56" s="58"/>
      <c r="AL56" s="58"/>
      <c r="AM56" s="58"/>
      <c r="AN56" s="57"/>
    </row>
    <row r="57" spans="1:40" ht="35" customHeight="1" x14ac:dyDescent="0.3">
      <c r="A57" s="13" t="s">
        <v>71</v>
      </c>
      <c r="B57" s="58"/>
      <c r="C57" s="58"/>
      <c r="D57" s="59"/>
      <c r="E57" s="58"/>
      <c r="F57" s="58"/>
      <c r="G57" s="58"/>
      <c r="H57" s="58"/>
      <c r="I57" s="58"/>
      <c r="J57" s="58"/>
      <c r="K57" s="58"/>
      <c r="L57" s="57"/>
      <c r="M57" s="58"/>
      <c r="N57" s="58"/>
      <c r="O57" s="58"/>
      <c r="P57" s="58"/>
      <c r="Q57" s="58"/>
      <c r="R57" s="58"/>
      <c r="S57" s="57"/>
      <c r="T57" s="58"/>
      <c r="U57" s="58"/>
      <c r="V57" s="58"/>
      <c r="W57" s="58"/>
      <c r="X57" s="58"/>
      <c r="Y57" s="58"/>
      <c r="Z57" s="57"/>
      <c r="AA57" s="58"/>
      <c r="AB57" s="58"/>
      <c r="AC57" s="58"/>
      <c r="AD57" s="58"/>
      <c r="AE57" s="58"/>
      <c r="AF57" s="58"/>
      <c r="AG57" s="57"/>
      <c r="AH57" s="58"/>
      <c r="AI57" s="58"/>
      <c r="AJ57" s="58"/>
      <c r="AK57" s="58"/>
      <c r="AL57" s="58"/>
      <c r="AM57" s="58"/>
      <c r="AN57" s="57"/>
    </row>
    <row r="58" spans="1:40" ht="35" customHeight="1" x14ac:dyDescent="0.3">
      <c r="A58" s="13" t="s">
        <v>72</v>
      </c>
      <c r="B58" s="58" t="s">
        <v>24</v>
      </c>
      <c r="C58" s="58">
        <f t="shared" ref="C58" si="19">D58+E58</f>
        <v>75</v>
      </c>
      <c r="D58" s="59">
        <f t="shared" ref="D58" si="20">F58+G58+H58+I58+J58+K58</f>
        <v>15</v>
      </c>
      <c r="E58" s="58">
        <v>60</v>
      </c>
      <c r="F58" s="58">
        <v>10</v>
      </c>
      <c r="G58" s="58">
        <v>5</v>
      </c>
      <c r="H58" s="58"/>
      <c r="I58" s="58"/>
      <c r="J58" s="58"/>
      <c r="K58" s="58"/>
      <c r="L58" s="57">
        <v>3</v>
      </c>
      <c r="M58" s="58">
        <v>10</v>
      </c>
      <c r="N58" s="58">
        <v>5</v>
      </c>
      <c r="O58" s="58"/>
      <c r="P58" s="58"/>
      <c r="Q58" s="58"/>
      <c r="R58" s="58"/>
      <c r="S58" s="57">
        <v>3</v>
      </c>
      <c r="T58" s="58"/>
      <c r="U58" s="58"/>
      <c r="V58" s="58"/>
      <c r="W58" s="58"/>
      <c r="X58" s="58"/>
      <c r="Y58" s="58"/>
      <c r="Z58" s="57"/>
      <c r="AA58" s="58"/>
      <c r="AB58" s="58"/>
      <c r="AC58" s="58"/>
      <c r="AD58" s="58"/>
      <c r="AE58" s="58"/>
      <c r="AF58" s="58"/>
      <c r="AG58" s="57"/>
      <c r="AH58" s="58"/>
      <c r="AI58" s="58"/>
      <c r="AJ58" s="58"/>
      <c r="AK58" s="58"/>
      <c r="AL58" s="58"/>
      <c r="AM58" s="58"/>
      <c r="AN58" s="57"/>
    </row>
    <row r="59" spans="1:40" ht="35" customHeight="1" x14ac:dyDescent="0.3">
      <c r="A59" s="13" t="s">
        <v>65</v>
      </c>
      <c r="B59" s="58"/>
      <c r="C59" s="58"/>
      <c r="D59" s="59"/>
      <c r="E59" s="58"/>
      <c r="F59" s="58"/>
      <c r="G59" s="58"/>
      <c r="H59" s="58"/>
      <c r="I59" s="58"/>
      <c r="J59" s="58"/>
      <c r="K59" s="58"/>
      <c r="L59" s="57"/>
      <c r="M59" s="58"/>
      <c r="N59" s="58"/>
      <c r="O59" s="58"/>
      <c r="P59" s="58"/>
      <c r="Q59" s="58"/>
      <c r="R59" s="58"/>
      <c r="S59" s="57"/>
      <c r="T59" s="58"/>
      <c r="U59" s="58"/>
      <c r="V59" s="58"/>
      <c r="W59" s="58"/>
      <c r="X59" s="58"/>
      <c r="Y59" s="58"/>
      <c r="Z59" s="57"/>
      <c r="AA59" s="58"/>
      <c r="AB59" s="58"/>
      <c r="AC59" s="58"/>
      <c r="AD59" s="58"/>
      <c r="AE59" s="58"/>
      <c r="AF59" s="58"/>
      <c r="AG59" s="57"/>
      <c r="AH59" s="58"/>
      <c r="AI59" s="58"/>
      <c r="AJ59" s="58"/>
      <c r="AK59" s="58"/>
      <c r="AL59" s="58"/>
      <c r="AM59" s="58"/>
      <c r="AN59" s="57"/>
    </row>
    <row r="60" spans="1:40" ht="35" customHeight="1" x14ac:dyDescent="0.3">
      <c r="A60" s="13" t="s">
        <v>73</v>
      </c>
      <c r="B60" s="58" t="s">
        <v>24</v>
      </c>
      <c r="C60" s="58">
        <f t="shared" ref="C60" si="21">D60+E60</f>
        <v>75</v>
      </c>
      <c r="D60" s="59">
        <f t="shared" ref="D60" si="22">F60+G60+H60+I60+J60+K60</f>
        <v>15</v>
      </c>
      <c r="E60" s="58">
        <v>60</v>
      </c>
      <c r="F60" s="58">
        <v>10</v>
      </c>
      <c r="G60" s="58">
        <v>5</v>
      </c>
      <c r="H60" s="58"/>
      <c r="I60" s="58"/>
      <c r="J60" s="58"/>
      <c r="K60" s="58"/>
      <c r="L60" s="57">
        <v>3</v>
      </c>
      <c r="M60" s="58"/>
      <c r="N60" s="58"/>
      <c r="O60" s="58"/>
      <c r="P60" s="58"/>
      <c r="Q60" s="58"/>
      <c r="R60" s="58"/>
      <c r="S60" s="57"/>
      <c r="T60" s="58"/>
      <c r="U60" s="58"/>
      <c r="V60" s="58"/>
      <c r="W60" s="58"/>
      <c r="X60" s="58"/>
      <c r="Y60" s="58"/>
      <c r="Z60" s="57"/>
      <c r="AA60" s="58">
        <v>10</v>
      </c>
      <c r="AB60" s="58">
        <v>5</v>
      </c>
      <c r="AC60" s="58"/>
      <c r="AD60" s="58"/>
      <c r="AE60" s="58"/>
      <c r="AF60" s="58"/>
      <c r="AG60" s="57">
        <v>3</v>
      </c>
      <c r="AH60" s="58"/>
      <c r="AI60" s="58"/>
      <c r="AJ60" s="58"/>
      <c r="AK60" s="58"/>
      <c r="AL60" s="58"/>
      <c r="AM60" s="58"/>
      <c r="AN60" s="57"/>
    </row>
    <row r="61" spans="1:40" ht="35" customHeight="1" x14ac:dyDescent="0.3">
      <c r="A61" s="13" t="s">
        <v>66</v>
      </c>
      <c r="B61" s="58"/>
      <c r="C61" s="58"/>
      <c r="D61" s="59"/>
      <c r="E61" s="58"/>
      <c r="F61" s="58"/>
      <c r="G61" s="58"/>
      <c r="H61" s="58"/>
      <c r="I61" s="58"/>
      <c r="J61" s="58"/>
      <c r="K61" s="58"/>
      <c r="L61" s="57"/>
      <c r="M61" s="58"/>
      <c r="N61" s="58"/>
      <c r="O61" s="58"/>
      <c r="P61" s="58"/>
      <c r="Q61" s="58"/>
      <c r="R61" s="58"/>
      <c r="S61" s="57"/>
      <c r="T61" s="58"/>
      <c r="U61" s="58"/>
      <c r="V61" s="58"/>
      <c r="W61" s="58"/>
      <c r="X61" s="58"/>
      <c r="Y61" s="58"/>
      <c r="Z61" s="57"/>
      <c r="AA61" s="58"/>
      <c r="AB61" s="58"/>
      <c r="AC61" s="58"/>
      <c r="AD61" s="58"/>
      <c r="AE61" s="58"/>
      <c r="AF61" s="58"/>
      <c r="AG61" s="57"/>
      <c r="AH61" s="58"/>
      <c r="AI61" s="58"/>
      <c r="AJ61" s="58"/>
      <c r="AK61" s="58"/>
      <c r="AL61" s="58"/>
      <c r="AM61" s="58"/>
      <c r="AN61" s="57"/>
    </row>
    <row r="62" spans="1:40" ht="35" customHeight="1" x14ac:dyDescent="0.3">
      <c r="A62" s="13" t="s">
        <v>74</v>
      </c>
      <c r="B62" s="58" t="s">
        <v>24</v>
      </c>
      <c r="C62" s="58">
        <f t="shared" ref="C62" si="23">D62+E62</f>
        <v>75</v>
      </c>
      <c r="D62" s="59">
        <f t="shared" ref="D62" si="24">F62+G62+H62+I62+J62+K62</f>
        <v>15</v>
      </c>
      <c r="E62" s="58">
        <v>60</v>
      </c>
      <c r="F62" s="58">
        <v>10</v>
      </c>
      <c r="G62" s="58">
        <v>5</v>
      </c>
      <c r="H62" s="58"/>
      <c r="I62" s="58"/>
      <c r="J62" s="58"/>
      <c r="K62" s="58"/>
      <c r="L62" s="57">
        <v>3</v>
      </c>
      <c r="M62" s="58"/>
      <c r="N62" s="58"/>
      <c r="O62" s="58"/>
      <c r="P62" s="58"/>
      <c r="Q62" s="58"/>
      <c r="R62" s="58"/>
      <c r="S62" s="57"/>
      <c r="T62" s="58"/>
      <c r="U62" s="58"/>
      <c r="V62" s="58"/>
      <c r="W62" s="58"/>
      <c r="X62" s="58"/>
      <c r="Y62" s="58"/>
      <c r="Z62" s="57"/>
      <c r="AA62" s="58">
        <v>10</v>
      </c>
      <c r="AB62" s="58">
        <v>5</v>
      </c>
      <c r="AC62" s="58"/>
      <c r="AD62" s="58"/>
      <c r="AE62" s="58"/>
      <c r="AF62" s="58"/>
      <c r="AG62" s="57">
        <v>3</v>
      </c>
      <c r="AH62" s="58"/>
      <c r="AI62" s="58"/>
      <c r="AJ62" s="58"/>
      <c r="AK62" s="58"/>
      <c r="AL62" s="58"/>
      <c r="AM62" s="58"/>
      <c r="AN62" s="57"/>
    </row>
    <row r="63" spans="1:40" ht="35" customHeight="1" x14ac:dyDescent="0.3">
      <c r="A63" s="13" t="s">
        <v>67</v>
      </c>
      <c r="B63" s="58"/>
      <c r="C63" s="58"/>
      <c r="D63" s="59"/>
      <c r="E63" s="58"/>
      <c r="F63" s="58"/>
      <c r="G63" s="58"/>
      <c r="H63" s="58"/>
      <c r="I63" s="58"/>
      <c r="J63" s="58"/>
      <c r="K63" s="58"/>
      <c r="L63" s="57"/>
      <c r="M63" s="58"/>
      <c r="N63" s="58"/>
      <c r="O63" s="58"/>
      <c r="P63" s="58"/>
      <c r="Q63" s="58"/>
      <c r="R63" s="58"/>
      <c r="S63" s="57"/>
      <c r="T63" s="58"/>
      <c r="U63" s="58"/>
      <c r="V63" s="58"/>
      <c r="W63" s="58"/>
      <c r="X63" s="58"/>
      <c r="Y63" s="58"/>
      <c r="Z63" s="57"/>
      <c r="AA63" s="58"/>
      <c r="AB63" s="58"/>
      <c r="AC63" s="58"/>
      <c r="AD63" s="58"/>
      <c r="AE63" s="58"/>
      <c r="AF63" s="58"/>
      <c r="AG63" s="57"/>
      <c r="AH63" s="58"/>
      <c r="AI63" s="58"/>
      <c r="AJ63" s="58"/>
      <c r="AK63" s="58"/>
      <c r="AL63" s="58"/>
      <c r="AM63" s="58"/>
      <c r="AN63" s="57"/>
    </row>
    <row r="64" spans="1:40" ht="35" customHeight="1" x14ac:dyDescent="0.3">
      <c r="A64" s="13" t="s">
        <v>75</v>
      </c>
      <c r="B64" s="58" t="s">
        <v>24</v>
      </c>
      <c r="C64" s="58">
        <f t="shared" ref="C64" si="25">D64+E64</f>
        <v>75</v>
      </c>
      <c r="D64" s="59">
        <f t="shared" ref="D64" si="26">F64+G64+H64+I64+J64+K64</f>
        <v>15</v>
      </c>
      <c r="E64" s="58">
        <v>60</v>
      </c>
      <c r="F64" s="58">
        <v>10</v>
      </c>
      <c r="G64" s="58">
        <v>5</v>
      </c>
      <c r="H64" s="58"/>
      <c r="I64" s="58"/>
      <c r="J64" s="58"/>
      <c r="K64" s="58"/>
      <c r="L64" s="57">
        <v>3</v>
      </c>
      <c r="M64" s="58"/>
      <c r="N64" s="58"/>
      <c r="O64" s="58"/>
      <c r="P64" s="58"/>
      <c r="Q64" s="58"/>
      <c r="R64" s="58"/>
      <c r="S64" s="57"/>
      <c r="T64" s="58"/>
      <c r="U64" s="58"/>
      <c r="V64" s="58"/>
      <c r="W64" s="58"/>
      <c r="X64" s="58"/>
      <c r="Y64" s="58"/>
      <c r="Z64" s="57"/>
      <c r="AA64" s="58">
        <v>10</v>
      </c>
      <c r="AB64" s="58">
        <v>5</v>
      </c>
      <c r="AC64" s="58"/>
      <c r="AD64" s="58"/>
      <c r="AE64" s="58"/>
      <c r="AF64" s="58"/>
      <c r="AG64" s="57">
        <v>3</v>
      </c>
      <c r="AH64" s="58"/>
      <c r="AI64" s="58"/>
      <c r="AJ64" s="58"/>
      <c r="AK64" s="58"/>
      <c r="AL64" s="58"/>
      <c r="AM64" s="58"/>
      <c r="AN64" s="57"/>
    </row>
    <row r="65" spans="1:40" ht="35" customHeight="1" x14ac:dyDescent="0.3">
      <c r="A65" s="13" t="s">
        <v>90</v>
      </c>
      <c r="B65" s="58"/>
      <c r="C65" s="58"/>
      <c r="D65" s="59"/>
      <c r="E65" s="58"/>
      <c r="F65" s="58"/>
      <c r="G65" s="58"/>
      <c r="H65" s="58"/>
      <c r="I65" s="58"/>
      <c r="J65" s="58"/>
      <c r="K65" s="58"/>
      <c r="L65" s="57"/>
      <c r="M65" s="58"/>
      <c r="N65" s="58"/>
      <c r="O65" s="58"/>
      <c r="P65" s="58"/>
      <c r="Q65" s="58"/>
      <c r="R65" s="58"/>
      <c r="S65" s="57"/>
      <c r="T65" s="58"/>
      <c r="U65" s="58"/>
      <c r="V65" s="58"/>
      <c r="W65" s="58"/>
      <c r="X65" s="58"/>
      <c r="Y65" s="58"/>
      <c r="Z65" s="57"/>
      <c r="AA65" s="58"/>
      <c r="AB65" s="58"/>
      <c r="AC65" s="58"/>
      <c r="AD65" s="58"/>
      <c r="AE65" s="58"/>
      <c r="AF65" s="58"/>
      <c r="AG65" s="57"/>
      <c r="AH65" s="58"/>
      <c r="AI65" s="58"/>
      <c r="AJ65" s="58"/>
      <c r="AK65" s="58"/>
      <c r="AL65" s="58"/>
      <c r="AM65" s="58"/>
      <c r="AN65" s="57"/>
    </row>
    <row r="66" spans="1:40" ht="24" x14ac:dyDescent="0.3">
      <c r="A66" s="7" t="s">
        <v>80</v>
      </c>
      <c r="B66" s="58" t="s">
        <v>24</v>
      </c>
      <c r="C66" s="58">
        <f t="shared" ref="C66" si="27">D66+E66</f>
        <v>75</v>
      </c>
      <c r="D66" s="59">
        <f t="shared" ref="D66" si="28">F66+G66+H66+I66+J66+K66</f>
        <v>15</v>
      </c>
      <c r="E66" s="58">
        <v>60</v>
      </c>
      <c r="F66" s="58">
        <v>10</v>
      </c>
      <c r="G66" s="58">
        <v>5</v>
      </c>
      <c r="H66" s="58"/>
      <c r="I66" s="58"/>
      <c r="J66" s="58"/>
      <c r="K66" s="58"/>
      <c r="L66" s="57">
        <v>3</v>
      </c>
      <c r="M66" s="58"/>
      <c r="N66" s="58"/>
      <c r="O66" s="58"/>
      <c r="P66" s="58"/>
      <c r="Q66" s="58"/>
      <c r="R66" s="58"/>
      <c r="S66" s="57"/>
      <c r="T66" s="58"/>
      <c r="U66" s="58"/>
      <c r="V66" s="58"/>
      <c r="W66" s="58"/>
      <c r="X66" s="58"/>
      <c r="Y66" s="58"/>
      <c r="Z66" s="57"/>
      <c r="AA66" s="58">
        <v>10</v>
      </c>
      <c r="AB66" s="58">
        <v>5</v>
      </c>
      <c r="AC66" s="58"/>
      <c r="AD66" s="58"/>
      <c r="AE66" s="58"/>
      <c r="AF66" s="58"/>
      <c r="AG66" s="57">
        <v>3</v>
      </c>
      <c r="AH66" s="58"/>
      <c r="AI66" s="58"/>
      <c r="AJ66" s="58"/>
      <c r="AK66" s="58"/>
      <c r="AL66" s="58"/>
      <c r="AM66" s="58"/>
      <c r="AN66" s="57"/>
    </row>
    <row r="67" spans="1:40" ht="35" customHeight="1" x14ac:dyDescent="0.3">
      <c r="A67" s="13" t="s">
        <v>84</v>
      </c>
      <c r="B67" s="58"/>
      <c r="C67" s="58"/>
      <c r="D67" s="59"/>
      <c r="E67" s="58"/>
      <c r="F67" s="58"/>
      <c r="G67" s="58"/>
      <c r="H67" s="58"/>
      <c r="I67" s="58"/>
      <c r="J67" s="58"/>
      <c r="K67" s="58"/>
      <c r="L67" s="57"/>
      <c r="M67" s="58"/>
      <c r="N67" s="58"/>
      <c r="O67" s="58"/>
      <c r="P67" s="58"/>
      <c r="Q67" s="58"/>
      <c r="R67" s="58"/>
      <c r="S67" s="57"/>
      <c r="T67" s="58"/>
      <c r="U67" s="58"/>
      <c r="V67" s="58"/>
      <c r="W67" s="58"/>
      <c r="X67" s="58"/>
      <c r="Y67" s="58"/>
      <c r="Z67" s="57"/>
      <c r="AA67" s="58"/>
      <c r="AB67" s="58"/>
      <c r="AC67" s="58"/>
      <c r="AD67" s="58"/>
      <c r="AE67" s="58"/>
      <c r="AF67" s="58"/>
      <c r="AG67" s="57"/>
      <c r="AH67" s="58"/>
      <c r="AI67" s="58"/>
      <c r="AJ67" s="58"/>
      <c r="AK67" s="58"/>
      <c r="AL67" s="58"/>
      <c r="AM67" s="58"/>
      <c r="AN67" s="57"/>
    </row>
    <row r="68" spans="1:40" ht="35" customHeight="1" x14ac:dyDescent="0.3">
      <c r="A68" s="35" t="s">
        <v>25</v>
      </c>
      <c r="B68" s="24"/>
      <c r="C68" s="24">
        <f>SUM(C46:C67)</f>
        <v>900</v>
      </c>
      <c r="D68" s="24">
        <f t="shared" ref="D68:AM68" si="29">SUM(D46:D67)</f>
        <v>170</v>
      </c>
      <c r="E68" s="24">
        <f t="shared" si="29"/>
        <v>730</v>
      </c>
      <c r="F68" s="24">
        <f t="shared" si="29"/>
        <v>90</v>
      </c>
      <c r="G68" s="24">
        <f t="shared" si="29"/>
        <v>80</v>
      </c>
      <c r="H68" s="24">
        <f t="shared" si="29"/>
        <v>0</v>
      </c>
      <c r="I68" s="24">
        <f t="shared" si="29"/>
        <v>0</v>
      </c>
      <c r="J68" s="24">
        <f t="shared" si="29"/>
        <v>0</v>
      </c>
      <c r="K68" s="24">
        <f t="shared" si="29"/>
        <v>0</v>
      </c>
      <c r="L68" s="25">
        <f>SUM(L46:L67)</f>
        <v>36</v>
      </c>
      <c r="M68" s="24">
        <f t="shared" si="29"/>
        <v>10</v>
      </c>
      <c r="N68" s="24">
        <f t="shared" si="29"/>
        <v>5</v>
      </c>
      <c r="O68" s="24">
        <f t="shared" si="29"/>
        <v>0</v>
      </c>
      <c r="P68" s="24">
        <f t="shared" si="29"/>
        <v>0</v>
      </c>
      <c r="Q68" s="24">
        <f t="shared" si="29"/>
        <v>0</v>
      </c>
      <c r="R68" s="24">
        <f t="shared" si="29"/>
        <v>0</v>
      </c>
      <c r="S68" s="25">
        <f>SUM(S46:S67)</f>
        <v>3</v>
      </c>
      <c r="T68" s="24">
        <f t="shared" si="29"/>
        <v>0</v>
      </c>
      <c r="U68" s="24">
        <f t="shared" si="29"/>
        <v>10</v>
      </c>
      <c r="V68" s="24">
        <f t="shared" si="29"/>
        <v>0</v>
      </c>
      <c r="W68" s="24">
        <f t="shared" si="29"/>
        <v>0</v>
      </c>
      <c r="X68" s="24">
        <f t="shared" si="29"/>
        <v>0</v>
      </c>
      <c r="Y68" s="24">
        <f t="shared" si="29"/>
        <v>0</v>
      </c>
      <c r="Z68" s="25">
        <f>SUM(Z46:Z67)</f>
        <v>3</v>
      </c>
      <c r="AA68" s="24">
        <f t="shared" si="29"/>
        <v>60</v>
      </c>
      <c r="AB68" s="24">
        <f t="shared" si="29"/>
        <v>35</v>
      </c>
      <c r="AC68" s="24">
        <f t="shared" si="29"/>
        <v>0</v>
      </c>
      <c r="AD68" s="24">
        <f t="shared" si="29"/>
        <v>0</v>
      </c>
      <c r="AE68" s="24">
        <f t="shared" si="29"/>
        <v>0</v>
      </c>
      <c r="AF68" s="24">
        <f t="shared" si="29"/>
        <v>0</v>
      </c>
      <c r="AG68" s="25">
        <f>SUM(AG46:AG67)</f>
        <v>19</v>
      </c>
      <c r="AH68" s="24">
        <f t="shared" si="29"/>
        <v>20</v>
      </c>
      <c r="AI68" s="24">
        <f t="shared" si="29"/>
        <v>30</v>
      </c>
      <c r="AJ68" s="24">
        <f t="shared" si="29"/>
        <v>0</v>
      </c>
      <c r="AK68" s="24">
        <f t="shared" si="29"/>
        <v>0</v>
      </c>
      <c r="AL68" s="24">
        <f t="shared" si="29"/>
        <v>0</v>
      </c>
      <c r="AM68" s="24">
        <f t="shared" si="29"/>
        <v>0</v>
      </c>
      <c r="AN68" s="25">
        <f>SUM(AN46:AN67)</f>
        <v>11</v>
      </c>
    </row>
    <row r="69" spans="1:40" ht="35" customHeight="1" x14ac:dyDescent="0.3">
      <c r="A69" s="51" t="s">
        <v>13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3"/>
    </row>
    <row r="70" spans="1:40" ht="48" x14ac:dyDescent="0.3">
      <c r="A70" s="12" t="s">
        <v>82</v>
      </c>
      <c r="B70" s="34" t="s">
        <v>24</v>
      </c>
      <c r="C70" s="34">
        <v>100</v>
      </c>
      <c r="D70" s="24">
        <v>100</v>
      </c>
      <c r="E70" s="34"/>
      <c r="F70" s="34"/>
      <c r="G70" s="34"/>
      <c r="H70" s="34"/>
      <c r="I70" s="34"/>
      <c r="J70" s="34"/>
      <c r="K70" s="34">
        <v>100</v>
      </c>
      <c r="L70" s="30">
        <v>4</v>
      </c>
      <c r="M70" s="34"/>
      <c r="N70" s="34"/>
      <c r="O70" s="34"/>
      <c r="P70" s="34"/>
      <c r="Q70" s="34"/>
      <c r="R70" s="34"/>
      <c r="S70" s="30"/>
      <c r="T70" s="34"/>
      <c r="U70" s="34"/>
      <c r="V70" s="34"/>
      <c r="W70" s="34"/>
      <c r="X70" s="34"/>
      <c r="Y70" s="34">
        <v>100</v>
      </c>
      <c r="Z70" s="30">
        <v>4</v>
      </c>
      <c r="AA70" s="34"/>
      <c r="AB70" s="34"/>
      <c r="AC70" s="34"/>
      <c r="AD70" s="34"/>
      <c r="AE70" s="34"/>
      <c r="AF70" s="34"/>
      <c r="AG70" s="30"/>
      <c r="AH70" s="34"/>
      <c r="AI70" s="34"/>
      <c r="AJ70" s="34"/>
      <c r="AK70" s="34"/>
      <c r="AL70" s="34"/>
      <c r="AM70" s="34"/>
      <c r="AN70" s="30"/>
    </row>
    <row r="71" spans="1:40" ht="35" customHeight="1" x14ac:dyDescent="0.3">
      <c r="A71" s="12" t="s">
        <v>43</v>
      </c>
      <c r="B71" s="24" t="s">
        <v>24</v>
      </c>
      <c r="C71" s="24">
        <v>100</v>
      </c>
      <c r="D71" s="24">
        <v>100</v>
      </c>
      <c r="E71" s="34"/>
      <c r="F71" s="34"/>
      <c r="G71" s="34"/>
      <c r="H71" s="34"/>
      <c r="I71" s="34"/>
      <c r="J71" s="34">
        <v>100</v>
      </c>
      <c r="K71" s="34"/>
      <c r="L71" s="30">
        <v>4</v>
      </c>
      <c r="M71" s="34"/>
      <c r="N71" s="34"/>
      <c r="O71" s="34"/>
      <c r="P71" s="34"/>
      <c r="Q71" s="34">
        <v>100</v>
      </c>
      <c r="R71" s="34"/>
      <c r="S71" s="30">
        <v>4</v>
      </c>
      <c r="T71" s="34"/>
      <c r="U71" s="34"/>
      <c r="V71" s="34"/>
      <c r="W71" s="34"/>
      <c r="X71" s="34"/>
      <c r="Y71" s="34"/>
      <c r="Z71" s="30"/>
      <c r="AA71" s="34"/>
      <c r="AB71" s="34"/>
      <c r="AC71" s="34"/>
      <c r="AD71" s="34"/>
      <c r="AE71" s="34"/>
      <c r="AF71" s="34"/>
      <c r="AG71" s="30"/>
      <c r="AH71" s="34"/>
      <c r="AI71" s="34"/>
      <c r="AJ71" s="34"/>
      <c r="AK71" s="34"/>
      <c r="AL71" s="34"/>
      <c r="AM71" s="34"/>
      <c r="AN71" s="30"/>
    </row>
    <row r="72" spans="1:40" ht="35" customHeight="1" x14ac:dyDescent="0.3">
      <c r="A72" s="12" t="s">
        <v>83</v>
      </c>
      <c r="B72" s="24" t="s">
        <v>24</v>
      </c>
      <c r="C72" s="24">
        <v>75</v>
      </c>
      <c r="D72" s="24">
        <v>75</v>
      </c>
      <c r="E72" s="34"/>
      <c r="F72" s="34"/>
      <c r="G72" s="34"/>
      <c r="H72" s="34"/>
      <c r="I72" s="34"/>
      <c r="J72" s="34">
        <v>75</v>
      </c>
      <c r="K72" s="34"/>
      <c r="L72" s="30">
        <v>3</v>
      </c>
      <c r="M72" s="34"/>
      <c r="N72" s="34"/>
      <c r="O72" s="34"/>
      <c r="P72" s="34"/>
      <c r="Q72" s="34"/>
      <c r="R72" s="34"/>
      <c r="S72" s="30"/>
      <c r="T72" s="34"/>
      <c r="U72" s="34"/>
      <c r="V72" s="34"/>
      <c r="W72" s="34"/>
      <c r="X72" s="34"/>
      <c r="Y72" s="34"/>
      <c r="Z72" s="30"/>
      <c r="AA72" s="34"/>
      <c r="AB72" s="34"/>
      <c r="AC72" s="34"/>
      <c r="AD72" s="34"/>
      <c r="AE72" s="34">
        <v>75</v>
      </c>
      <c r="AF72" s="34"/>
      <c r="AG72" s="30">
        <v>3</v>
      </c>
      <c r="AH72" s="34"/>
      <c r="AI72" s="34"/>
      <c r="AJ72" s="34"/>
      <c r="AK72" s="34"/>
      <c r="AL72" s="34"/>
      <c r="AM72" s="34"/>
      <c r="AN72" s="30"/>
    </row>
    <row r="73" spans="1:40" ht="35" customHeight="1" x14ac:dyDescent="0.3">
      <c r="A73" s="36" t="s">
        <v>25</v>
      </c>
      <c r="B73" s="24"/>
      <c r="C73" s="24">
        <f t="shared" ref="C73:K73" si="30">SUM(C70:C72)</f>
        <v>275</v>
      </c>
      <c r="D73" s="24">
        <f t="shared" si="30"/>
        <v>275</v>
      </c>
      <c r="E73" s="24">
        <f t="shared" si="30"/>
        <v>0</v>
      </c>
      <c r="F73" s="24">
        <f t="shared" si="30"/>
        <v>0</v>
      </c>
      <c r="G73" s="24">
        <f t="shared" si="30"/>
        <v>0</v>
      </c>
      <c r="H73" s="24">
        <f t="shared" si="30"/>
        <v>0</v>
      </c>
      <c r="I73" s="24">
        <f t="shared" si="30"/>
        <v>0</v>
      </c>
      <c r="J73" s="24">
        <f t="shared" si="30"/>
        <v>175</v>
      </c>
      <c r="K73" s="24">
        <f t="shared" si="30"/>
        <v>100</v>
      </c>
      <c r="L73" s="25">
        <f>SUM(L70:L72)</f>
        <v>11</v>
      </c>
      <c r="M73" s="24"/>
      <c r="N73" s="24"/>
      <c r="O73" s="24"/>
      <c r="P73" s="24"/>
      <c r="Q73" s="24"/>
      <c r="R73" s="24"/>
      <c r="S73" s="25">
        <f>SUM(S70:S72)</f>
        <v>4</v>
      </c>
      <c r="T73" s="24"/>
      <c r="U73" s="24"/>
      <c r="V73" s="24"/>
      <c r="W73" s="24"/>
      <c r="X73" s="24"/>
      <c r="Y73" s="24"/>
      <c r="Z73" s="25">
        <f>SUM(Z70:Z72)</f>
        <v>4</v>
      </c>
      <c r="AA73" s="34"/>
      <c r="AB73" s="34"/>
      <c r="AC73" s="34"/>
      <c r="AD73" s="34"/>
      <c r="AE73" s="34"/>
      <c r="AF73" s="34"/>
      <c r="AG73" s="25">
        <f>SUM(AG70:AG72)</f>
        <v>3</v>
      </c>
      <c r="AH73" s="34"/>
      <c r="AI73" s="34"/>
      <c r="AJ73" s="34"/>
      <c r="AK73" s="34"/>
      <c r="AL73" s="34"/>
      <c r="AM73" s="34"/>
      <c r="AN73" s="25">
        <f>SUM(AN70:AN72)</f>
        <v>0</v>
      </c>
    </row>
    <row r="74" spans="1:40" ht="35" customHeight="1" x14ac:dyDescent="0.3">
      <c r="A74" s="54" t="s">
        <v>29</v>
      </c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6"/>
    </row>
    <row r="75" spans="1:40" ht="35" customHeight="1" x14ac:dyDescent="0.3">
      <c r="A75" s="11" t="s">
        <v>18</v>
      </c>
      <c r="B75" s="24" t="s">
        <v>24</v>
      </c>
      <c r="C75" s="24">
        <f t="shared" ref="C75" si="31">SUM(D75:E75)</f>
        <v>4</v>
      </c>
      <c r="D75" s="24">
        <f t="shared" ref="D75" si="32">SUM(F75:K75)</f>
        <v>4</v>
      </c>
      <c r="E75" s="34"/>
      <c r="F75" s="34">
        <v>4</v>
      </c>
      <c r="G75" s="34"/>
      <c r="H75" s="34"/>
      <c r="I75" s="34"/>
      <c r="J75" s="34"/>
      <c r="K75" s="34"/>
      <c r="L75" s="30">
        <v>0</v>
      </c>
      <c r="M75" s="34">
        <v>4</v>
      </c>
      <c r="N75" s="34"/>
      <c r="O75" s="34"/>
      <c r="P75" s="34"/>
      <c r="Q75" s="34"/>
      <c r="R75" s="34"/>
      <c r="S75" s="30">
        <v>0</v>
      </c>
      <c r="T75" s="34"/>
      <c r="U75" s="34"/>
      <c r="V75" s="34"/>
      <c r="W75" s="34"/>
      <c r="X75" s="34"/>
      <c r="Y75" s="34"/>
      <c r="Z75" s="30"/>
      <c r="AA75" s="34"/>
      <c r="AB75" s="34"/>
      <c r="AC75" s="34"/>
      <c r="AD75" s="34"/>
      <c r="AE75" s="34"/>
      <c r="AF75" s="34"/>
      <c r="AG75" s="30"/>
      <c r="AH75" s="34"/>
      <c r="AI75" s="34"/>
      <c r="AJ75" s="34"/>
      <c r="AK75" s="34"/>
      <c r="AL75" s="34"/>
      <c r="AM75" s="34"/>
      <c r="AN75" s="30"/>
    </row>
    <row r="76" spans="1:40" ht="35" customHeight="1" x14ac:dyDescent="0.3">
      <c r="A76" s="11" t="s">
        <v>78</v>
      </c>
      <c r="B76" s="24" t="s">
        <v>24</v>
      </c>
      <c r="C76" s="24">
        <f t="shared" ref="C76" si="33">SUM(E76:J76)</f>
        <v>2</v>
      </c>
      <c r="D76" s="24"/>
      <c r="E76" s="34">
        <v>2</v>
      </c>
      <c r="F76" s="34"/>
      <c r="G76" s="34"/>
      <c r="H76" s="34"/>
      <c r="I76" s="34"/>
      <c r="J76" s="34"/>
      <c r="K76" s="34"/>
      <c r="L76" s="30">
        <v>0</v>
      </c>
      <c r="M76" s="34"/>
      <c r="N76" s="34"/>
      <c r="O76" s="34"/>
      <c r="P76" s="34"/>
      <c r="Q76" s="34"/>
      <c r="R76" s="34"/>
      <c r="S76" s="30"/>
      <c r="T76" s="34"/>
      <c r="U76" s="34"/>
      <c r="V76" s="34"/>
      <c r="W76" s="34"/>
      <c r="X76" s="34"/>
      <c r="Y76" s="34"/>
      <c r="Z76" s="30"/>
      <c r="AA76" s="34"/>
      <c r="AB76" s="34"/>
      <c r="AC76" s="34"/>
      <c r="AD76" s="34"/>
      <c r="AE76" s="34"/>
      <c r="AF76" s="34"/>
      <c r="AG76" s="30"/>
      <c r="AH76" s="34"/>
      <c r="AI76" s="34"/>
      <c r="AJ76" s="34"/>
      <c r="AK76" s="34"/>
      <c r="AL76" s="34"/>
      <c r="AM76" s="34"/>
      <c r="AN76" s="30"/>
    </row>
    <row r="77" spans="1:40" ht="35" customHeight="1" x14ac:dyDescent="0.3">
      <c r="A77" s="37" t="s">
        <v>25</v>
      </c>
      <c r="B77" s="24"/>
      <c r="C77" s="24">
        <f>SUM(C75:C76)</f>
        <v>6</v>
      </c>
      <c r="D77" s="24">
        <f t="shared" ref="D77:Z77" si="34">SUM(D75:D75)</f>
        <v>4</v>
      </c>
      <c r="E77" s="24">
        <f t="shared" si="34"/>
        <v>0</v>
      </c>
      <c r="F77" s="24">
        <f t="shared" si="34"/>
        <v>4</v>
      </c>
      <c r="G77" s="24">
        <f t="shared" si="34"/>
        <v>0</v>
      </c>
      <c r="H77" s="24">
        <f t="shared" si="34"/>
        <v>0</v>
      </c>
      <c r="I77" s="24">
        <f t="shared" si="34"/>
        <v>0</v>
      </c>
      <c r="J77" s="24">
        <f t="shared" si="34"/>
        <v>0</v>
      </c>
      <c r="K77" s="24">
        <f t="shared" si="34"/>
        <v>0</v>
      </c>
      <c r="L77" s="25">
        <f t="shared" si="34"/>
        <v>0</v>
      </c>
      <c r="M77" s="24">
        <f t="shared" si="34"/>
        <v>4</v>
      </c>
      <c r="N77" s="24">
        <f t="shared" si="34"/>
        <v>0</v>
      </c>
      <c r="O77" s="24">
        <f t="shared" si="34"/>
        <v>0</v>
      </c>
      <c r="P77" s="24">
        <f t="shared" si="34"/>
        <v>0</v>
      </c>
      <c r="Q77" s="24">
        <f t="shared" si="34"/>
        <v>0</v>
      </c>
      <c r="R77" s="24">
        <f t="shared" si="34"/>
        <v>0</v>
      </c>
      <c r="S77" s="25">
        <f t="shared" si="34"/>
        <v>0</v>
      </c>
      <c r="T77" s="24">
        <f t="shared" si="34"/>
        <v>0</v>
      </c>
      <c r="U77" s="24">
        <f t="shared" si="34"/>
        <v>0</v>
      </c>
      <c r="V77" s="24">
        <f t="shared" si="34"/>
        <v>0</v>
      </c>
      <c r="W77" s="24">
        <f t="shared" si="34"/>
        <v>0</v>
      </c>
      <c r="X77" s="24">
        <f t="shared" si="34"/>
        <v>0</v>
      </c>
      <c r="Y77" s="24">
        <f t="shared" si="34"/>
        <v>0</v>
      </c>
      <c r="Z77" s="25">
        <f t="shared" si="34"/>
        <v>0</v>
      </c>
      <c r="AA77" s="34">
        <f t="shared" ref="AA77:AN77" si="35">SUM(AA71:AA72)</f>
        <v>0</v>
      </c>
      <c r="AB77" s="34">
        <f t="shared" si="35"/>
        <v>0</v>
      </c>
      <c r="AC77" s="34">
        <f t="shared" si="35"/>
        <v>0</v>
      </c>
      <c r="AD77" s="34">
        <f t="shared" si="35"/>
        <v>0</v>
      </c>
      <c r="AE77" s="34">
        <f t="shared" si="35"/>
        <v>75</v>
      </c>
      <c r="AF77" s="34">
        <f t="shared" si="35"/>
        <v>0</v>
      </c>
      <c r="AG77" s="30">
        <v>0</v>
      </c>
      <c r="AH77" s="34">
        <f t="shared" si="35"/>
        <v>0</v>
      </c>
      <c r="AI77" s="34">
        <f t="shared" si="35"/>
        <v>0</v>
      </c>
      <c r="AJ77" s="34">
        <f t="shared" si="35"/>
        <v>0</v>
      </c>
      <c r="AK77" s="34">
        <f t="shared" si="35"/>
        <v>0</v>
      </c>
      <c r="AL77" s="34">
        <f t="shared" si="35"/>
        <v>0</v>
      </c>
      <c r="AM77" s="34">
        <f t="shared" si="35"/>
        <v>0</v>
      </c>
      <c r="AN77" s="30">
        <f t="shared" si="35"/>
        <v>0</v>
      </c>
    </row>
    <row r="78" spans="1:40" ht="35" customHeight="1" x14ac:dyDescent="0.3">
      <c r="A78" s="38" t="s">
        <v>25</v>
      </c>
      <c r="B78" s="34"/>
      <c r="C78" s="24">
        <f>SUM(C77,C73,C68,C44,C24,C17)</f>
        <v>2921</v>
      </c>
      <c r="D78" s="24">
        <f t="shared" ref="D78:AN78" si="36">SUM(D17+D73,D77,D68,D44,D24)</f>
        <v>960</v>
      </c>
      <c r="E78" s="24">
        <f t="shared" si="36"/>
        <v>1959</v>
      </c>
      <c r="F78" s="24">
        <f t="shared" si="36"/>
        <v>356</v>
      </c>
      <c r="G78" s="24">
        <f t="shared" si="36"/>
        <v>259</v>
      </c>
      <c r="H78" s="24">
        <f t="shared" si="36"/>
        <v>70</v>
      </c>
      <c r="I78" s="24">
        <f t="shared" si="36"/>
        <v>0</v>
      </c>
      <c r="J78" s="24">
        <f t="shared" si="36"/>
        <v>175</v>
      </c>
      <c r="K78" s="24">
        <f t="shared" si="36"/>
        <v>100</v>
      </c>
      <c r="L78" s="25">
        <f t="shared" si="36"/>
        <v>120</v>
      </c>
      <c r="M78" s="24">
        <f t="shared" si="36"/>
        <v>120</v>
      </c>
      <c r="N78" s="24">
        <f t="shared" si="36"/>
        <v>70</v>
      </c>
      <c r="O78" s="24">
        <f t="shared" si="36"/>
        <v>30</v>
      </c>
      <c r="P78" s="24">
        <f t="shared" si="36"/>
        <v>0</v>
      </c>
      <c r="Q78" s="24">
        <f t="shared" si="36"/>
        <v>0</v>
      </c>
      <c r="R78" s="24">
        <f t="shared" si="36"/>
        <v>0</v>
      </c>
      <c r="S78" s="25">
        <f>SUM(S75:S76,S70:S72,S46:S67,S26:S43,S19:S23,S11:S16)</f>
        <v>30</v>
      </c>
      <c r="T78" s="24">
        <f t="shared" si="36"/>
        <v>96</v>
      </c>
      <c r="U78" s="24">
        <f t="shared" si="36"/>
        <v>89</v>
      </c>
      <c r="V78" s="24">
        <f t="shared" si="36"/>
        <v>35</v>
      </c>
      <c r="W78" s="24">
        <f t="shared" si="36"/>
        <v>0</v>
      </c>
      <c r="X78" s="24">
        <f t="shared" si="36"/>
        <v>0</v>
      </c>
      <c r="Y78" s="24">
        <f t="shared" si="36"/>
        <v>0</v>
      </c>
      <c r="Z78" s="25">
        <f>SUM(Z75:Z76,Z70:Z72,Z46:Z67,Z26:Z43,Z19:Z23,Z11:Z16)</f>
        <v>30</v>
      </c>
      <c r="AA78" s="24">
        <f t="shared" si="36"/>
        <v>110</v>
      </c>
      <c r="AB78" s="24">
        <f t="shared" si="36"/>
        <v>55</v>
      </c>
      <c r="AC78" s="24">
        <f t="shared" si="36"/>
        <v>5</v>
      </c>
      <c r="AD78" s="24">
        <f t="shared" si="36"/>
        <v>0</v>
      </c>
      <c r="AE78" s="24">
        <f t="shared" si="36"/>
        <v>75</v>
      </c>
      <c r="AF78" s="24">
        <f t="shared" si="36"/>
        <v>0</v>
      </c>
      <c r="AG78" s="25">
        <f>AG17+AG24+AG44+AG68+AG73+AG77</f>
        <v>30</v>
      </c>
      <c r="AH78" s="24">
        <f t="shared" si="36"/>
        <v>30</v>
      </c>
      <c r="AI78" s="24">
        <f t="shared" si="36"/>
        <v>45</v>
      </c>
      <c r="AJ78" s="24">
        <f t="shared" si="36"/>
        <v>0</v>
      </c>
      <c r="AK78" s="24">
        <f t="shared" si="36"/>
        <v>0</v>
      </c>
      <c r="AL78" s="24">
        <f t="shared" si="36"/>
        <v>0</v>
      </c>
      <c r="AM78" s="24">
        <f t="shared" si="36"/>
        <v>0</v>
      </c>
      <c r="AN78" s="25">
        <f t="shared" si="36"/>
        <v>30</v>
      </c>
    </row>
    <row r="79" spans="1:40" ht="36" customHeight="1" x14ac:dyDescent="0.3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</row>
  </sheetData>
  <mergeCells count="447">
    <mergeCell ref="AF66:AF67"/>
    <mergeCell ref="AG66:AG67"/>
    <mergeCell ref="AH66:AH67"/>
    <mergeCell ref="M66:M67"/>
    <mergeCell ref="N66:N67"/>
    <mergeCell ref="O66:O67"/>
    <mergeCell ref="P66:P67"/>
    <mergeCell ref="Q66:Q67"/>
    <mergeCell ref="R66:R67"/>
    <mergeCell ref="S66:S67"/>
    <mergeCell ref="T66:T67"/>
    <mergeCell ref="U66:U67"/>
    <mergeCell ref="V66:V67"/>
    <mergeCell ref="W66:W67"/>
    <mergeCell ref="X66:X67"/>
    <mergeCell ref="Y66:Y67"/>
    <mergeCell ref="Z66:Z67"/>
    <mergeCell ref="AA66:AA67"/>
    <mergeCell ref="AB66:AB67"/>
    <mergeCell ref="AC66:AC67"/>
    <mergeCell ref="AD66:AD67"/>
    <mergeCell ref="AE66:AE67"/>
    <mergeCell ref="AI66:AI67"/>
    <mergeCell ref="AJ66:AJ67"/>
    <mergeCell ref="AK66:AK67"/>
    <mergeCell ref="AL66:AL67"/>
    <mergeCell ref="AM66:AM67"/>
    <mergeCell ref="AN66:AN67"/>
    <mergeCell ref="AJ64:AJ65"/>
    <mergeCell ref="AK64:AK65"/>
    <mergeCell ref="AL64:AL65"/>
    <mergeCell ref="AM64:AM65"/>
    <mergeCell ref="AN64:AN65"/>
    <mergeCell ref="AN62:AN63"/>
    <mergeCell ref="M64:M65"/>
    <mergeCell ref="N64:N65"/>
    <mergeCell ref="O64:O65"/>
    <mergeCell ref="P64:P65"/>
    <mergeCell ref="Q64:Q65"/>
    <mergeCell ref="R64:R65"/>
    <mergeCell ref="S64:S65"/>
    <mergeCell ref="T64:T65"/>
    <mergeCell ref="U64:U65"/>
    <mergeCell ref="V64:V65"/>
    <mergeCell ref="W64:W65"/>
    <mergeCell ref="X64:X65"/>
    <mergeCell ref="Y64:Y65"/>
    <mergeCell ref="Z64:Z65"/>
    <mergeCell ref="AA64:AA65"/>
    <mergeCell ref="AB64:AB65"/>
    <mergeCell ref="AC64:AC65"/>
    <mergeCell ref="AD64:AD65"/>
    <mergeCell ref="AE64:AE65"/>
    <mergeCell ref="AF64:AF65"/>
    <mergeCell ref="AG64:AG65"/>
    <mergeCell ref="AH64:AH65"/>
    <mergeCell ref="AI64:AI65"/>
    <mergeCell ref="AE62:AE63"/>
    <mergeCell ref="AF62:AF63"/>
    <mergeCell ref="AG62:AG63"/>
    <mergeCell ref="AH62:AH63"/>
    <mergeCell ref="AI62:AI63"/>
    <mergeCell ref="AJ62:AJ63"/>
    <mergeCell ref="AK62:AK63"/>
    <mergeCell ref="AL62:AL63"/>
    <mergeCell ref="AM62:AM63"/>
    <mergeCell ref="V62:V63"/>
    <mergeCell ref="W62:W63"/>
    <mergeCell ref="X62:X63"/>
    <mergeCell ref="Y62:Y63"/>
    <mergeCell ref="Z62:Z63"/>
    <mergeCell ref="AA62:AA63"/>
    <mergeCell ref="AB62:AB63"/>
    <mergeCell ref="AC62:AC63"/>
    <mergeCell ref="AD62:AD63"/>
    <mergeCell ref="M62:M63"/>
    <mergeCell ref="N62:N63"/>
    <mergeCell ref="O62:O63"/>
    <mergeCell ref="P62:P63"/>
    <mergeCell ref="Q62:Q63"/>
    <mergeCell ref="R62:R63"/>
    <mergeCell ref="S62:S63"/>
    <mergeCell ref="T62:T63"/>
    <mergeCell ref="U62:U63"/>
    <mergeCell ref="AF60:AF61"/>
    <mergeCell ref="AG60:AG61"/>
    <mergeCell ref="AH60:AH61"/>
    <mergeCell ref="AI60:AI61"/>
    <mergeCell ref="AJ60:AJ61"/>
    <mergeCell ref="AK60:AK61"/>
    <mergeCell ref="AL60:AL61"/>
    <mergeCell ref="AM60:AM61"/>
    <mergeCell ref="AN60:AN61"/>
    <mergeCell ref="AJ58:AJ59"/>
    <mergeCell ref="AK58:AK59"/>
    <mergeCell ref="AL58:AL59"/>
    <mergeCell ref="AM58:AM59"/>
    <mergeCell ref="AN58:AN59"/>
    <mergeCell ref="M60:M61"/>
    <mergeCell ref="N60:N61"/>
    <mergeCell ref="O60:O61"/>
    <mergeCell ref="P60:P61"/>
    <mergeCell ref="Q60:Q61"/>
    <mergeCell ref="R60:R61"/>
    <mergeCell ref="S60:S61"/>
    <mergeCell ref="T60:T61"/>
    <mergeCell ref="U60:U61"/>
    <mergeCell ref="V60:V61"/>
    <mergeCell ref="W60:W61"/>
    <mergeCell ref="X60:X61"/>
    <mergeCell ref="Y60:Y61"/>
    <mergeCell ref="Z60:Z61"/>
    <mergeCell ref="AA60:AA61"/>
    <mergeCell ref="AB60:AB61"/>
    <mergeCell ref="AC60:AC61"/>
    <mergeCell ref="AD60:AD61"/>
    <mergeCell ref="AE60:AE61"/>
    <mergeCell ref="AN56:AN57"/>
    <mergeCell ref="M58:M59"/>
    <mergeCell ref="N58:N59"/>
    <mergeCell ref="O58:O59"/>
    <mergeCell ref="P58:P59"/>
    <mergeCell ref="Q58:Q59"/>
    <mergeCell ref="R58:R59"/>
    <mergeCell ref="S58:S59"/>
    <mergeCell ref="T58:T59"/>
    <mergeCell ref="U58:U59"/>
    <mergeCell ref="V58:V59"/>
    <mergeCell ref="W58:W59"/>
    <mergeCell ref="X58:X59"/>
    <mergeCell ref="Y58:Y59"/>
    <mergeCell ref="Z58:Z59"/>
    <mergeCell ref="AA58:AA59"/>
    <mergeCell ref="AB58:AB59"/>
    <mergeCell ref="AC58:AC59"/>
    <mergeCell ref="AD58:AD59"/>
    <mergeCell ref="AE58:AE59"/>
    <mergeCell ref="AF58:AF59"/>
    <mergeCell ref="AG58:AG59"/>
    <mergeCell ref="AH58:AH59"/>
    <mergeCell ref="AI58:AI59"/>
    <mergeCell ref="AE56:AE57"/>
    <mergeCell ref="AF56:AF57"/>
    <mergeCell ref="AG56:AG57"/>
    <mergeCell ref="AH56:AH57"/>
    <mergeCell ref="AI56:AI57"/>
    <mergeCell ref="AJ56:AJ57"/>
    <mergeCell ref="AK56:AK57"/>
    <mergeCell ref="AL56:AL57"/>
    <mergeCell ref="AM56:AM57"/>
    <mergeCell ref="V56:V57"/>
    <mergeCell ref="W56:W57"/>
    <mergeCell ref="X56:X57"/>
    <mergeCell ref="Y56:Y57"/>
    <mergeCell ref="Z56:Z57"/>
    <mergeCell ref="AA56:AA57"/>
    <mergeCell ref="AB56:AB57"/>
    <mergeCell ref="AC56:AC57"/>
    <mergeCell ref="AD56:AD57"/>
    <mergeCell ref="M56:M57"/>
    <mergeCell ref="N56:N57"/>
    <mergeCell ref="O56:O57"/>
    <mergeCell ref="P56:P57"/>
    <mergeCell ref="Q56:Q57"/>
    <mergeCell ref="R56:R57"/>
    <mergeCell ref="S56:S57"/>
    <mergeCell ref="T56:T57"/>
    <mergeCell ref="U56:U57"/>
    <mergeCell ref="AF54:AF55"/>
    <mergeCell ref="AG54:AG55"/>
    <mergeCell ref="AH54:AH55"/>
    <mergeCell ref="AI54:AI55"/>
    <mergeCell ref="AJ54:AJ55"/>
    <mergeCell ref="AK54:AK55"/>
    <mergeCell ref="AL54:AL55"/>
    <mergeCell ref="AM54:AM55"/>
    <mergeCell ref="AN54:AN55"/>
    <mergeCell ref="AJ52:AJ53"/>
    <mergeCell ref="AK52:AK53"/>
    <mergeCell ref="AL52:AL53"/>
    <mergeCell ref="AM52:AM53"/>
    <mergeCell ref="AN52:AN53"/>
    <mergeCell ref="M54:M55"/>
    <mergeCell ref="N54:N55"/>
    <mergeCell ref="O54:O55"/>
    <mergeCell ref="P54:P55"/>
    <mergeCell ref="Q54:Q55"/>
    <mergeCell ref="R54:R55"/>
    <mergeCell ref="S54:S55"/>
    <mergeCell ref="T54:T55"/>
    <mergeCell ref="U54:U55"/>
    <mergeCell ref="V54:V55"/>
    <mergeCell ref="W54:W55"/>
    <mergeCell ref="X54:X55"/>
    <mergeCell ref="Y54:Y55"/>
    <mergeCell ref="Z54:Z55"/>
    <mergeCell ref="AA54:AA55"/>
    <mergeCell ref="AB54:AB55"/>
    <mergeCell ref="AC54:AC55"/>
    <mergeCell ref="AD54:AD55"/>
    <mergeCell ref="AE54:AE55"/>
    <mergeCell ref="AN50:AN51"/>
    <mergeCell ref="M52:M53"/>
    <mergeCell ref="N52:N53"/>
    <mergeCell ref="O52:O53"/>
    <mergeCell ref="P52:P53"/>
    <mergeCell ref="Q52:Q53"/>
    <mergeCell ref="R52:R53"/>
    <mergeCell ref="S52:S53"/>
    <mergeCell ref="T52:T53"/>
    <mergeCell ref="U52:U53"/>
    <mergeCell ref="V52:V53"/>
    <mergeCell ref="W52:W53"/>
    <mergeCell ref="X52:X53"/>
    <mergeCell ref="Y52:Y53"/>
    <mergeCell ref="Z52:Z53"/>
    <mergeCell ref="AA52:AA53"/>
    <mergeCell ref="AB52:AB53"/>
    <mergeCell ref="AC52:AC53"/>
    <mergeCell ref="AD52:AD53"/>
    <mergeCell ref="AE52:AE53"/>
    <mergeCell ref="AF52:AF53"/>
    <mergeCell ref="AG52:AG53"/>
    <mergeCell ref="AH52:AH53"/>
    <mergeCell ref="AI52:AI53"/>
    <mergeCell ref="AE50:AE51"/>
    <mergeCell ref="AF50:AF51"/>
    <mergeCell ref="AG50:AG51"/>
    <mergeCell ref="AH50:AH51"/>
    <mergeCell ref="AI50:AI51"/>
    <mergeCell ref="AJ50:AJ51"/>
    <mergeCell ref="AK50:AK51"/>
    <mergeCell ref="AL50:AL51"/>
    <mergeCell ref="AM50:AM51"/>
    <mergeCell ref="V50:V51"/>
    <mergeCell ref="W50:W51"/>
    <mergeCell ref="X50:X51"/>
    <mergeCell ref="Y50:Y51"/>
    <mergeCell ref="Z50:Z51"/>
    <mergeCell ref="AA50:AA51"/>
    <mergeCell ref="AB50:AB51"/>
    <mergeCell ref="AC50:AC51"/>
    <mergeCell ref="AD50:AD51"/>
    <mergeCell ref="M50:M51"/>
    <mergeCell ref="N50:N51"/>
    <mergeCell ref="O50:O51"/>
    <mergeCell ref="P50:P51"/>
    <mergeCell ref="Q50:Q51"/>
    <mergeCell ref="R50:R51"/>
    <mergeCell ref="S50:S51"/>
    <mergeCell ref="T50:T51"/>
    <mergeCell ref="U50:U51"/>
    <mergeCell ref="AF48:AF49"/>
    <mergeCell ref="AG48:AG49"/>
    <mergeCell ref="AH48:AH49"/>
    <mergeCell ref="AI48:AI49"/>
    <mergeCell ref="AJ48:AJ49"/>
    <mergeCell ref="AK48:AK49"/>
    <mergeCell ref="AL48:AL49"/>
    <mergeCell ref="AM48:AM49"/>
    <mergeCell ref="AN48:AN49"/>
    <mergeCell ref="AJ46:AJ47"/>
    <mergeCell ref="AK46:AK47"/>
    <mergeCell ref="AL46:AL47"/>
    <mergeCell ref="AM46:AM47"/>
    <mergeCell ref="AN46:AN47"/>
    <mergeCell ref="M48:M49"/>
    <mergeCell ref="N48:N49"/>
    <mergeCell ref="O48:O49"/>
    <mergeCell ref="P48:P49"/>
    <mergeCell ref="Q48:Q49"/>
    <mergeCell ref="R48:R49"/>
    <mergeCell ref="S48:S49"/>
    <mergeCell ref="T48:T49"/>
    <mergeCell ref="U48:U49"/>
    <mergeCell ref="V48:V49"/>
    <mergeCell ref="W48:W49"/>
    <mergeCell ref="X48:X49"/>
    <mergeCell ref="Y48:Y49"/>
    <mergeCell ref="Z48:Z49"/>
    <mergeCell ref="AA48:AA49"/>
    <mergeCell ref="AB48:AB49"/>
    <mergeCell ref="AC48:AC49"/>
    <mergeCell ref="AD48:AD49"/>
    <mergeCell ref="AE48:AE49"/>
    <mergeCell ref="AA46:AA47"/>
    <mergeCell ref="AB46:AB47"/>
    <mergeCell ref="AC46:AC47"/>
    <mergeCell ref="AD46:AD47"/>
    <mergeCell ref="AE46:AE47"/>
    <mergeCell ref="AF46:AF47"/>
    <mergeCell ref="AG46:AG47"/>
    <mergeCell ref="AH46:AH47"/>
    <mergeCell ref="AI46:AI47"/>
    <mergeCell ref="R46:R47"/>
    <mergeCell ref="S46:S47"/>
    <mergeCell ref="T46:T47"/>
    <mergeCell ref="U46:U47"/>
    <mergeCell ref="V46:V47"/>
    <mergeCell ref="W46:W47"/>
    <mergeCell ref="X46:X47"/>
    <mergeCell ref="Y46:Y47"/>
    <mergeCell ref="Z46:Z47"/>
    <mergeCell ref="F8:L8"/>
    <mergeCell ref="M7:Z7"/>
    <mergeCell ref="AA7:AN7"/>
    <mergeCell ref="M8:S8"/>
    <mergeCell ref="T8:Z8"/>
    <mergeCell ref="AA8:AG8"/>
    <mergeCell ref="AH8:AN8"/>
    <mergeCell ref="A8:A9"/>
    <mergeCell ref="B8:B9"/>
    <mergeCell ref="C8:C9"/>
    <mergeCell ref="D8:D9"/>
    <mergeCell ref="E8:E9"/>
    <mergeCell ref="F50:F51"/>
    <mergeCell ref="F52:F53"/>
    <mergeCell ref="F54:F55"/>
    <mergeCell ref="G48:G49"/>
    <mergeCell ref="H48:H49"/>
    <mergeCell ref="I48:I49"/>
    <mergeCell ref="J48:J49"/>
    <mergeCell ref="E50:E51"/>
    <mergeCell ref="E52:E53"/>
    <mergeCell ref="K48:K49"/>
    <mergeCell ref="L48:L49"/>
    <mergeCell ref="B46:B47"/>
    <mergeCell ref="C46:C47"/>
    <mergeCell ref="D46:D47"/>
    <mergeCell ref="E46:E47"/>
    <mergeCell ref="F46:F47"/>
    <mergeCell ref="L46:L47"/>
    <mergeCell ref="G46:G47"/>
    <mergeCell ref="H46:H47"/>
    <mergeCell ref="B48:B49"/>
    <mergeCell ref="E48:E49"/>
    <mergeCell ref="I46:I47"/>
    <mergeCell ref="J46:J47"/>
    <mergeCell ref="K46:K47"/>
    <mergeCell ref="F48:F49"/>
    <mergeCell ref="B50:B51"/>
    <mergeCell ref="B52:B53"/>
    <mergeCell ref="B54:B55"/>
    <mergeCell ref="C48:C49"/>
    <mergeCell ref="C50:C51"/>
    <mergeCell ref="C52:C53"/>
    <mergeCell ref="C54:C55"/>
    <mergeCell ref="D48:D49"/>
    <mergeCell ref="D50:D51"/>
    <mergeCell ref="D52:D53"/>
    <mergeCell ref="D54:D55"/>
    <mergeCell ref="M46:M47"/>
    <mergeCell ref="N46:N47"/>
    <mergeCell ref="O46:O47"/>
    <mergeCell ref="P46:P47"/>
    <mergeCell ref="Q46:Q47"/>
    <mergeCell ref="B56:B57"/>
    <mergeCell ref="C56:C57"/>
    <mergeCell ref="D56:D57"/>
    <mergeCell ref="E56:E57"/>
    <mergeCell ref="F56:F57"/>
    <mergeCell ref="K54:K55"/>
    <mergeCell ref="L50:L51"/>
    <mergeCell ref="G52:G53"/>
    <mergeCell ref="H52:H53"/>
    <mergeCell ref="I52:I53"/>
    <mergeCell ref="J52:J53"/>
    <mergeCell ref="K52:K53"/>
    <mergeCell ref="L52:L53"/>
    <mergeCell ref="G50:G51"/>
    <mergeCell ref="H50:H51"/>
    <mergeCell ref="I50:I51"/>
    <mergeCell ref="J50:J51"/>
    <mergeCell ref="K50:K51"/>
    <mergeCell ref="L54:L55"/>
    <mergeCell ref="D58:D59"/>
    <mergeCell ref="E58:E59"/>
    <mergeCell ref="F58:F59"/>
    <mergeCell ref="L56:L57"/>
    <mergeCell ref="G54:G55"/>
    <mergeCell ref="H54:H55"/>
    <mergeCell ref="I54:I55"/>
    <mergeCell ref="J54:J55"/>
    <mergeCell ref="G56:G57"/>
    <mergeCell ref="H56:H57"/>
    <mergeCell ref="I56:I57"/>
    <mergeCell ref="J56:J57"/>
    <mergeCell ref="K56:K57"/>
    <mergeCell ref="E54:E55"/>
    <mergeCell ref="B62:B63"/>
    <mergeCell ref="C62:C63"/>
    <mergeCell ref="D62:D63"/>
    <mergeCell ref="E62:E63"/>
    <mergeCell ref="F62:F63"/>
    <mergeCell ref="L58:L59"/>
    <mergeCell ref="B60:B61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L60:L61"/>
    <mergeCell ref="G58:G59"/>
    <mergeCell ref="H58:H59"/>
    <mergeCell ref="I58:I59"/>
    <mergeCell ref="J58:J59"/>
    <mergeCell ref="K58:K59"/>
    <mergeCell ref="B58:B59"/>
    <mergeCell ref="C58:C59"/>
    <mergeCell ref="H64:H65"/>
    <mergeCell ref="I64:I65"/>
    <mergeCell ref="J64:J65"/>
    <mergeCell ref="K64:K65"/>
    <mergeCell ref="L64:L65"/>
    <mergeCell ref="G62:G63"/>
    <mergeCell ref="H62:H63"/>
    <mergeCell ref="I62:I63"/>
    <mergeCell ref="J62:J63"/>
    <mergeCell ref="K62:K63"/>
    <mergeCell ref="A10:AN10"/>
    <mergeCell ref="A18:AN18"/>
    <mergeCell ref="A25:AN25"/>
    <mergeCell ref="A45:AN45"/>
    <mergeCell ref="A69:AN69"/>
    <mergeCell ref="A74:AN74"/>
    <mergeCell ref="L66:L67"/>
    <mergeCell ref="G66:G67"/>
    <mergeCell ref="H66:H67"/>
    <mergeCell ref="I66:I67"/>
    <mergeCell ref="J66:J67"/>
    <mergeCell ref="K66:K67"/>
    <mergeCell ref="B66:B67"/>
    <mergeCell ref="C66:C67"/>
    <mergeCell ref="D66:D67"/>
    <mergeCell ref="E66:E67"/>
    <mergeCell ref="F66:F67"/>
    <mergeCell ref="L62:L63"/>
    <mergeCell ref="B64:B65"/>
    <mergeCell ref="C64:C65"/>
    <mergeCell ref="D64:D65"/>
    <mergeCell ref="E64:E65"/>
    <mergeCell ref="F64:F65"/>
    <mergeCell ref="G64:G65"/>
  </mergeCells>
  <phoneticPr fontId="4" type="noConversion"/>
  <dataValidations disablePrompts="1" count="1">
    <dataValidation allowBlank="1" showInputMessage="1" showErrorMessage="1" sqref="A65431:A65433 HB65431:HB65433 QX65431:QX65433 AAT65431:AAT65433 AKP65431:AKP65433 AUL65431:AUL65433 BEH65431:BEH65433 BOD65431:BOD65433 BXZ65431:BXZ65433 CHV65431:CHV65433 CRR65431:CRR65433 DBN65431:DBN65433 DLJ65431:DLJ65433 DVF65431:DVF65433 EFB65431:EFB65433 EOX65431:EOX65433 EYT65431:EYT65433 FIP65431:FIP65433 FSL65431:FSL65433 GCH65431:GCH65433 GMD65431:GMD65433 GVZ65431:GVZ65433 HFV65431:HFV65433 HPR65431:HPR65433 HZN65431:HZN65433 IJJ65431:IJJ65433 ITF65431:ITF65433 JDB65431:JDB65433 JMX65431:JMX65433 JWT65431:JWT65433 KGP65431:KGP65433 KQL65431:KQL65433 LAH65431:LAH65433 LKD65431:LKD65433 LTZ65431:LTZ65433 MDV65431:MDV65433 MNR65431:MNR65433 MXN65431:MXN65433 NHJ65431:NHJ65433 NRF65431:NRF65433 OBB65431:OBB65433 OKX65431:OKX65433 OUT65431:OUT65433 PEP65431:PEP65433 POL65431:POL65433 PYH65431:PYH65433 QID65431:QID65433 QRZ65431:QRZ65433 RBV65431:RBV65433 RLR65431:RLR65433 RVN65431:RVN65433 SFJ65431:SFJ65433 SPF65431:SPF65433 SZB65431:SZB65433 TIX65431:TIX65433 TST65431:TST65433 UCP65431:UCP65433 UML65431:UML65433 UWH65431:UWH65433 VGD65431:VGD65433 VPZ65431:VPZ65433 VZV65431:VZV65433 WJR65431:WJR65433 WTN65431:WTN65433 A130967:A130969 HB130967:HB130969 QX130967:QX130969 AAT130967:AAT130969 AKP130967:AKP130969 AUL130967:AUL130969 BEH130967:BEH130969 BOD130967:BOD130969 BXZ130967:BXZ130969 CHV130967:CHV130969 CRR130967:CRR130969 DBN130967:DBN130969 DLJ130967:DLJ130969 DVF130967:DVF130969 EFB130967:EFB130969 EOX130967:EOX130969 EYT130967:EYT130969 FIP130967:FIP130969 FSL130967:FSL130969 GCH130967:GCH130969 GMD130967:GMD130969 GVZ130967:GVZ130969 HFV130967:HFV130969 HPR130967:HPR130969 HZN130967:HZN130969 IJJ130967:IJJ130969 ITF130967:ITF130969 JDB130967:JDB130969 JMX130967:JMX130969 JWT130967:JWT130969 KGP130967:KGP130969 KQL130967:KQL130969 LAH130967:LAH130969 LKD130967:LKD130969 LTZ130967:LTZ130969 MDV130967:MDV130969 MNR130967:MNR130969 MXN130967:MXN130969 NHJ130967:NHJ130969 NRF130967:NRF130969 OBB130967:OBB130969 OKX130967:OKX130969 OUT130967:OUT130969 PEP130967:PEP130969 POL130967:POL130969 PYH130967:PYH130969 QID130967:QID130969 QRZ130967:QRZ130969 RBV130967:RBV130969 RLR130967:RLR130969 RVN130967:RVN130969 SFJ130967:SFJ130969 SPF130967:SPF130969 SZB130967:SZB130969 TIX130967:TIX130969 TST130967:TST130969 UCP130967:UCP130969 UML130967:UML130969 UWH130967:UWH130969 VGD130967:VGD130969 VPZ130967:VPZ130969 VZV130967:VZV130969 WJR130967:WJR130969 WTN130967:WTN130969 A196503:A196505 HB196503:HB196505 QX196503:QX196505 AAT196503:AAT196505 AKP196503:AKP196505 AUL196503:AUL196505 BEH196503:BEH196505 BOD196503:BOD196505 BXZ196503:BXZ196505 CHV196503:CHV196505 CRR196503:CRR196505 DBN196503:DBN196505 DLJ196503:DLJ196505 DVF196503:DVF196505 EFB196503:EFB196505 EOX196503:EOX196505 EYT196503:EYT196505 FIP196503:FIP196505 FSL196503:FSL196505 GCH196503:GCH196505 GMD196503:GMD196505 GVZ196503:GVZ196505 HFV196503:HFV196505 HPR196503:HPR196505 HZN196503:HZN196505 IJJ196503:IJJ196505 ITF196503:ITF196505 JDB196503:JDB196505 JMX196503:JMX196505 JWT196503:JWT196505 KGP196503:KGP196505 KQL196503:KQL196505 LAH196503:LAH196505 LKD196503:LKD196505 LTZ196503:LTZ196505 MDV196503:MDV196505 MNR196503:MNR196505 MXN196503:MXN196505 NHJ196503:NHJ196505 NRF196503:NRF196505 OBB196503:OBB196505 OKX196503:OKX196505 OUT196503:OUT196505 PEP196503:PEP196505 POL196503:POL196505 PYH196503:PYH196505 QID196503:QID196505 QRZ196503:QRZ196505 RBV196503:RBV196505 RLR196503:RLR196505 RVN196503:RVN196505 SFJ196503:SFJ196505 SPF196503:SPF196505 SZB196503:SZB196505 TIX196503:TIX196505 TST196503:TST196505 UCP196503:UCP196505 UML196503:UML196505 UWH196503:UWH196505 VGD196503:VGD196505 VPZ196503:VPZ196505 VZV196503:VZV196505 WJR196503:WJR196505 WTN196503:WTN196505 A262039:A262041 HB262039:HB262041 QX262039:QX262041 AAT262039:AAT262041 AKP262039:AKP262041 AUL262039:AUL262041 BEH262039:BEH262041 BOD262039:BOD262041 BXZ262039:BXZ262041 CHV262039:CHV262041 CRR262039:CRR262041 DBN262039:DBN262041 DLJ262039:DLJ262041 DVF262039:DVF262041 EFB262039:EFB262041 EOX262039:EOX262041 EYT262039:EYT262041 FIP262039:FIP262041 FSL262039:FSL262041 GCH262039:GCH262041 GMD262039:GMD262041 GVZ262039:GVZ262041 HFV262039:HFV262041 HPR262039:HPR262041 HZN262039:HZN262041 IJJ262039:IJJ262041 ITF262039:ITF262041 JDB262039:JDB262041 JMX262039:JMX262041 JWT262039:JWT262041 KGP262039:KGP262041 KQL262039:KQL262041 LAH262039:LAH262041 LKD262039:LKD262041 LTZ262039:LTZ262041 MDV262039:MDV262041 MNR262039:MNR262041 MXN262039:MXN262041 NHJ262039:NHJ262041 NRF262039:NRF262041 OBB262039:OBB262041 OKX262039:OKX262041 OUT262039:OUT262041 PEP262039:PEP262041 POL262039:POL262041 PYH262039:PYH262041 QID262039:QID262041 QRZ262039:QRZ262041 RBV262039:RBV262041 RLR262039:RLR262041 RVN262039:RVN262041 SFJ262039:SFJ262041 SPF262039:SPF262041 SZB262039:SZB262041 TIX262039:TIX262041 TST262039:TST262041 UCP262039:UCP262041 UML262039:UML262041 UWH262039:UWH262041 VGD262039:VGD262041 VPZ262039:VPZ262041 VZV262039:VZV262041 WJR262039:WJR262041 WTN262039:WTN262041 A327575:A327577 HB327575:HB327577 QX327575:QX327577 AAT327575:AAT327577 AKP327575:AKP327577 AUL327575:AUL327577 BEH327575:BEH327577 BOD327575:BOD327577 BXZ327575:BXZ327577 CHV327575:CHV327577 CRR327575:CRR327577 DBN327575:DBN327577 DLJ327575:DLJ327577 DVF327575:DVF327577 EFB327575:EFB327577 EOX327575:EOX327577 EYT327575:EYT327577 FIP327575:FIP327577 FSL327575:FSL327577 GCH327575:GCH327577 GMD327575:GMD327577 GVZ327575:GVZ327577 HFV327575:HFV327577 HPR327575:HPR327577 HZN327575:HZN327577 IJJ327575:IJJ327577 ITF327575:ITF327577 JDB327575:JDB327577 JMX327575:JMX327577 JWT327575:JWT327577 KGP327575:KGP327577 KQL327575:KQL327577 LAH327575:LAH327577 LKD327575:LKD327577 LTZ327575:LTZ327577 MDV327575:MDV327577 MNR327575:MNR327577 MXN327575:MXN327577 NHJ327575:NHJ327577 NRF327575:NRF327577 OBB327575:OBB327577 OKX327575:OKX327577 OUT327575:OUT327577 PEP327575:PEP327577 POL327575:POL327577 PYH327575:PYH327577 QID327575:QID327577 QRZ327575:QRZ327577 RBV327575:RBV327577 RLR327575:RLR327577 RVN327575:RVN327577 SFJ327575:SFJ327577 SPF327575:SPF327577 SZB327575:SZB327577 TIX327575:TIX327577 TST327575:TST327577 UCP327575:UCP327577 UML327575:UML327577 UWH327575:UWH327577 VGD327575:VGD327577 VPZ327575:VPZ327577 VZV327575:VZV327577 WJR327575:WJR327577 WTN327575:WTN327577 A393111:A393113 HB393111:HB393113 QX393111:QX393113 AAT393111:AAT393113 AKP393111:AKP393113 AUL393111:AUL393113 BEH393111:BEH393113 BOD393111:BOD393113 BXZ393111:BXZ393113 CHV393111:CHV393113 CRR393111:CRR393113 DBN393111:DBN393113 DLJ393111:DLJ393113 DVF393111:DVF393113 EFB393111:EFB393113 EOX393111:EOX393113 EYT393111:EYT393113 FIP393111:FIP393113 FSL393111:FSL393113 GCH393111:GCH393113 GMD393111:GMD393113 GVZ393111:GVZ393113 HFV393111:HFV393113 HPR393111:HPR393113 HZN393111:HZN393113 IJJ393111:IJJ393113 ITF393111:ITF393113 JDB393111:JDB393113 JMX393111:JMX393113 JWT393111:JWT393113 KGP393111:KGP393113 KQL393111:KQL393113 LAH393111:LAH393113 LKD393111:LKD393113 LTZ393111:LTZ393113 MDV393111:MDV393113 MNR393111:MNR393113 MXN393111:MXN393113 NHJ393111:NHJ393113 NRF393111:NRF393113 OBB393111:OBB393113 OKX393111:OKX393113 OUT393111:OUT393113 PEP393111:PEP393113 POL393111:POL393113 PYH393111:PYH393113 QID393111:QID393113 QRZ393111:QRZ393113 RBV393111:RBV393113 RLR393111:RLR393113 RVN393111:RVN393113 SFJ393111:SFJ393113 SPF393111:SPF393113 SZB393111:SZB393113 TIX393111:TIX393113 TST393111:TST393113 UCP393111:UCP393113 UML393111:UML393113 UWH393111:UWH393113 VGD393111:VGD393113 VPZ393111:VPZ393113 VZV393111:VZV393113 WJR393111:WJR393113 WTN393111:WTN393113 A458647:A458649 HB458647:HB458649 QX458647:QX458649 AAT458647:AAT458649 AKP458647:AKP458649 AUL458647:AUL458649 BEH458647:BEH458649 BOD458647:BOD458649 BXZ458647:BXZ458649 CHV458647:CHV458649 CRR458647:CRR458649 DBN458647:DBN458649 DLJ458647:DLJ458649 DVF458647:DVF458649 EFB458647:EFB458649 EOX458647:EOX458649 EYT458647:EYT458649 FIP458647:FIP458649 FSL458647:FSL458649 GCH458647:GCH458649 GMD458647:GMD458649 GVZ458647:GVZ458649 HFV458647:HFV458649 HPR458647:HPR458649 HZN458647:HZN458649 IJJ458647:IJJ458649 ITF458647:ITF458649 JDB458647:JDB458649 JMX458647:JMX458649 JWT458647:JWT458649 KGP458647:KGP458649 KQL458647:KQL458649 LAH458647:LAH458649 LKD458647:LKD458649 LTZ458647:LTZ458649 MDV458647:MDV458649 MNR458647:MNR458649 MXN458647:MXN458649 NHJ458647:NHJ458649 NRF458647:NRF458649 OBB458647:OBB458649 OKX458647:OKX458649 OUT458647:OUT458649 PEP458647:PEP458649 POL458647:POL458649 PYH458647:PYH458649 QID458647:QID458649 QRZ458647:QRZ458649 RBV458647:RBV458649 RLR458647:RLR458649 RVN458647:RVN458649 SFJ458647:SFJ458649 SPF458647:SPF458649 SZB458647:SZB458649 TIX458647:TIX458649 TST458647:TST458649 UCP458647:UCP458649 UML458647:UML458649 UWH458647:UWH458649 VGD458647:VGD458649 VPZ458647:VPZ458649 VZV458647:VZV458649 WJR458647:WJR458649 WTN458647:WTN458649 A524183:A524185 HB524183:HB524185 QX524183:QX524185 AAT524183:AAT524185 AKP524183:AKP524185 AUL524183:AUL524185 BEH524183:BEH524185 BOD524183:BOD524185 BXZ524183:BXZ524185 CHV524183:CHV524185 CRR524183:CRR524185 DBN524183:DBN524185 DLJ524183:DLJ524185 DVF524183:DVF524185 EFB524183:EFB524185 EOX524183:EOX524185 EYT524183:EYT524185 FIP524183:FIP524185 FSL524183:FSL524185 GCH524183:GCH524185 GMD524183:GMD524185 GVZ524183:GVZ524185 HFV524183:HFV524185 HPR524183:HPR524185 HZN524183:HZN524185 IJJ524183:IJJ524185 ITF524183:ITF524185 JDB524183:JDB524185 JMX524183:JMX524185 JWT524183:JWT524185 KGP524183:KGP524185 KQL524183:KQL524185 LAH524183:LAH524185 LKD524183:LKD524185 LTZ524183:LTZ524185 MDV524183:MDV524185 MNR524183:MNR524185 MXN524183:MXN524185 NHJ524183:NHJ524185 NRF524183:NRF524185 OBB524183:OBB524185 OKX524183:OKX524185 OUT524183:OUT524185 PEP524183:PEP524185 POL524183:POL524185 PYH524183:PYH524185 QID524183:QID524185 QRZ524183:QRZ524185 RBV524183:RBV524185 RLR524183:RLR524185 RVN524183:RVN524185 SFJ524183:SFJ524185 SPF524183:SPF524185 SZB524183:SZB524185 TIX524183:TIX524185 TST524183:TST524185 UCP524183:UCP524185 UML524183:UML524185 UWH524183:UWH524185 VGD524183:VGD524185 VPZ524183:VPZ524185 VZV524183:VZV524185 WJR524183:WJR524185 WTN524183:WTN524185 A589719:A589721 HB589719:HB589721 QX589719:QX589721 AAT589719:AAT589721 AKP589719:AKP589721 AUL589719:AUL589721 BEH589719:BEH589721 BOD589719:BOD589721 BXZ589719:BXZ589721 CHV589719:CHV589721 CRR589719:CRR589721 DBN589719:DBN589721 DLJ589719:DLJ589721 DVF589719:DVF589721 EFB589719:EFB589721 EOX589719:EOX589721 EYT589719:EYT589721 FIP589719:FIP589721 FSL589719:FSL589721 GCH589719:GCH589721 GMD589719:GMD589721 GVZ589719:GVZ589721 HFV589719:HFV589721 HPR589719:HPR589721 HZN589719:HZN589721 IJJ589719:IJJ589721 ITF589719:ITF589721 JDB589719:JDB589721 JMX589719:JMX589721 JWT589719:JWT589721 KGP589719:KGP589721 KQL589719:KQL589721 LAH589719:LAH589721 LKD589719:LKD589721 LTZ589719:LTZ589721 MDV589719:MDV589721 MNR589719:MNR589721 MXN589719:MXN589721 NHJ589719:NHJ589721 NRF589719:NRF589721 OBB589719:OBB589721 OKX589719:OKX589721 OUT589719:OUT589721 PEP589719:PEP589721 POL589719:POL589721 PYH589719:PYH589721 QID589719:QID589721 QRZ589719:QRZ589721 RBV589719:RBV589721 RLR589719:RLR589721 RVN589719:RVN589721 SFJ589719:SFJ589721 SPF589719:SPF589721 SZB589719:SZB589721 TIX589719:TIX589721 TST589719:TST589721 UCP589719:UCP589721 UML589719:UML589721 UWH589719:UWH589721 VGD589719:VGD589721 VPZ589719:VPZ589721 VZV589719:VZV589721 WJR589719:WJR589721 WTN589719:WTN589721 A655255:A655257 HB655255:HB655257 QX655255:QX655257 AAT655255:AAT655257 AKP655255:AKP655257 AUL655255:AUL655257 BEH655255:BEH655257 BOD655255:BOD655257 BXZ655255:BXZ655257 CHV655255:CHV655257 CRR655255:CRR655257 DBN655255:DBN655257 DLJ655255:DLJ655257 DVF655255:DVF655257 EFB655255:EFB655257 EOX655255:EOX655257 EYT655255:EYT655257 FIP655255:FIP655257 FSL655255:FSL655257 GCH655255:GCH655257 GMD655255:GMD655257 GVZ655255:GVZ655257 HFV655255:HFV655257 HPR655255:HPR655257 HZN655255:HZN655257 IJJ655255:IJJ655257 ITF655255:ITF655257 JDB655255:JDB655257 JMX655255:JMX655257 JWT655255:JWT655257 KGP655255:KGP655257 KQL655255:KQL655257 LAH655255:LAH655257 LKD655255:LKD655257 LTZ655255:LTZ655257 MDV655255:MDV655257 MNR655255:MNR655257 MXN655255:MXN655257 NHJ655255:NHJ655257 NRF655255:NRF655257 OBB655255:OBB655257 OKX655255:OKX655257 OUT655255:OUT655257 PEP655255:PEP655257 POL655255:POL655257 PYH655255:PYH655257 QID655255:QID655257 QRZ655255:QRZ655257 RBV655255:RBV655257 RLR655255:RLR655257 RVN655255:RVN655257 SFJ655255:SFJ655257 SPF655255:SPF655257 SZB655255:SZB655257 TIX655255:TIX655257 TST655255:TST655257 UCP655255:UCP655257 UML655255:UML655257 UWH655255:UWH655257 VGD655255:VGD655257 VPZ655255:VPZ655257 VZV655255:VZV655257 WJR655255:WJR655257 WTN655255:WTN655257 A720791:A720793 HB720791:HB720793 QX720791:QX720793 AAT720791:AAT720793 AKP720791:AKP720793 AUL720791:AUL720793 BEH720791:BEH720793 BOD720791:BOD720793 BXZ720791:BXZ720793 CHV720791:CHV720793 CRR720791:CRR720793 DBN720791:DBN720793 DLJ720791:DLJ720793 DVF720791:DVF720793 EFB720791:EFB720793 EOX720791:EOX720793 EYT720791:EYT720793 FIP720791:FIP720793 FSL720791:FSL720793 GCH720791:GCH720793 GMD720791:GMD720793 GVZ720791:GVZ720793 HFV720791:HFV720793 HPR720791:HPR720793 HZN720791:HZN720793 IJJ720791:IJJ720793 ITF720791:ITF720793 JDB720791:JDB720793 JMX720791:JMX720793 JWT720791:JWT720793 KGP720791:KGP720793 KQL720791:KQL720793 LAH720791:LAH720793 LKD720791:LKD720793 LTZ720791:LTZ720793 MDV720791:MDV720793 MNR720791:MNR720793 MXN720791:MXN720793 NHJ720791:NHJ720793 NRF720791:NRF720793 OBB720791:OBB720793 OKX720791:OKX720793 OUT720791:OUT720793 PEP720791:PEP720793 POL720791:POL720793 PYH720791:PYH720793 QID720791:QID720793 QRZ720791:QRZ720793 RBV720791:RBV720793 RLR720791:RLR720793 RVN720791:RVN720793 SFJ720791:SFJ720793 SPF720791:SPF720793 SZB720791:SZB720793 TIX720791:TIX720793 TST720791:TST720793 UCP720791:UCP720793 UML720791:UML720793 UWH720791:UWH720793 VGD720791:VGD720793 VPZ720791:VPZ720793 VZV720791:VZV720793 WJR720791:WJR720793 WTN720791:WTN720793 A786327:A786329 HB786327:HB786329 QX786327:QX786329 AAT786327:AAT786329 AKP786327:AKP786329 AUL786327:AUL786329 BEH786327:BEH786329 BOD786327:BOD786329 BXZ786327:BXZ786329 CHV786327:CHV786329 CRR786327:CRR786329 DBN786327:DBN786329 DLJ786327:DLJ786329 DVF786327:DVF786329 EFB786327:EFB786329 EOX786327:EOX786329 EYT786327:EYT786329 FIP786327:FIP786329 FSL786327:FSL786329 GCH786327:GCH786329 GMD786327:GMD786329 GVZ786327:GVZ786329 HFV786327:HFV786329 HPR786327:HPR786329 HZN786327:HZN786329 IJJ786327:IJJ786329 ITF786327:ITF786329 JDB786327:JDB786329 JMX786327:JMX786329 JWT786327:JWT786329 KGP786327:KGP786329 KQL786327:KQL786329 LAH786327:LAH786329 LKD786327:LKD786329 LTZ786327:LTZ786329 MDV786327:MDV786329 MNR786327:MNR786329 MXN786327:MXN786329 NHJ786327:NHJ786329 NRF786327:NRF786329 OBB786327:OBB786329 OKX786327:OKX786329 OUT786327:OUT786329 PEP786327:PEP786329 POL786327:POL786329 PYH786327:PYH786329 QID786327:QID786329 QRZ786327:QRZ786329 RBV786327:RBV786329 RLR786327:RLR786329 RVN786327:RVN786329 SFJ786327:SFJ786329 SPF786327:SPF786329 SZB786327:SZB786329 TIX786327:TIX786329 TST786327:TST786329 UCP786327:UCP786329 UML786327:UML786329 UWH786327:UWH786329 VGD786327:VGD786329 VPZ786327:VPZ786329 VZV786327:VZV786329 WJR786327:WJR786329 WTN786327:WTN786329 A851863:A851865 HB851863:HB851865 QX851863:QX851865 AAT851863:AAT851865 AKP851863:AKP851865 AUL851863:AUL851865 BEH851863:BEH851865 BOD851863:BOD851865 BXZ851863:BXZ851865 CHV851863:CHV851865 CRR851863:CRR851865 DBN851863:DBN851865 DLJ851863:DLJ851865 DVF851863:DVF851865 EFB851863:EFB851865 EOX851863:EOX851865 EYT851863:EYT851865 FIP851863:FIP851865 FSL851863:FSL851865 GCH851863:GCH851865 GMD851863:GMD851865 GVZ851863:GVZ851865 HFV851863:HFV851865 HPR851863:HPR851865 HZN851863:HZN851865 IJJ851863:IJJ851865 ITF851863:ITF851865 JDB851863:JDB851865 JMX851863:JMX851865 JWT851863:JWT851865 KGP851863:KGP851865 KQL851863:KQL851865 LAH851863:LAH851865 LKD851863:LKD851865 LTZ851863:LTZ851865 MDV851863:MDV851865 MNR851863:MNR851865 MXN851863:MXN851865 NHJ851863:NHJ851865 NRF851863:NRF851865 OBB851863:OBB851865 OKX851863:OKX851865 OUT851863:OUT851865 PEP851863:PEP851865 POL851863:POL851865 PYH851863:PYH851865 QID851863:QID851865 QRZ851863:QRZ851865 RBV851863:RBV851865 RLR851863:RLR851865 RVN851863:RVN851865 SFJ851863:SFJ851865 SPF851863:SPF851865 SZB851863:SZB851865 TIX851863:TIX851865 TST851863:TST851865 UCP851863:UCP851865 UML851863:UML851865 UWH851863:UWH851865 VGD851863:VGD851865 VPZ851863:VPZ851865 VZV851863:VZV851865 WJR851863:WJR851865 WTN851863:WTN851865 A917399:A917401 HB917399:HB917401 QX917399:QX917401 AAT917399:AAT917401 AKP917399:AKP917401 AUL917399:AUL917401 BEH917399:BEH917401 BOD917399:BOD917401 BXZ917399:BXZ917401 CHV917399:CHV917401 CRR917399:CRR917401 DBN917399:DBN917401 DLJ917399:DLJ917401 DVF917399:DVF917401 EFB917399:EFB917401 EOX917399:EOX917401 EYT917399:EYT917401 FIP917399:FIP917401 FSL917399:FSL917401 GCH917399:GCH917401 GMD917399:GMD917401 GVZ917399:GVZ917401 HFV917399:HFV917401 HPR917399:HPR917401 HZN917399:HZN917401 IJJ917399:IJJ917401 ITF917399:ITF917401 JDB917399:JDB917401 JMX917399:JMX917401 JWT917399:JWT917401 KGP917399:KGP917401 KQL917399:KQL917401 LAH917399:LAH917401 LKD917399:LKD917401 LTZ917399:LTZ917401 MDV917399:MDV917401 MNR917399:MNR917401 MXN917399:MXN917401 NHJ917399:NHJ917401 NRF917399:NRF917401 OBB917399:OBB917401 OKX917399:OKX917401 OUT917399:OUT917401 PEP917399:PEP917401 POL917399:POL917401 PYH917399:PYH917401 QID917399:QID917401 QRZ917399:QRZ917401 RBV917399:RBV917401 RLR917399:RLR917401 RVN917399:RVN917401 SFJ917399:SFJ917401 SPF917399:SPF917401 SZB917399:SZB917401 TIX917399:TIX917401 TST917399:TST917401 UCP917399:UCP917401 UML917399:UML917401 UWH917399:UWH917401 VGD917399:VGD917401 VPZ917399:VPZ917401 VZV917399:VZV917401 WJR917399:WJR917401 WTN917399:WTN917401 A982935:A982937 HB982935:HB982937 QX982935:QX982937 AAT982935:AAT982937 AKP982935:AKP982937 AUL982935:AUL982937 BEH982935:BEH982937 BOD982935:BOD982937 BXZ982935:BXZ982937 CHV982935:CHV982937 CRR982935:CRR982937 DBN982935:DBN982937 DLJ982935:DLJ982937 DVF982935:DVF982937 EFB982935:EFB982937 EOX982935:EOX982937 EYT982935:EYT982937 FIP982935:FIP982937 FSL982935:FSL982937 GCH982935:GCH982937 GMD982935:GMD982937 GVZ982935:GVZ982937 HFV982935:HFV982937 HPR982935:HPR982937 HZN982935:HZN982937 IJJ982935:IJJ982937 ITF982935:ITF982937 JDB982935:JDB982937 JMX982935:JMX982937 JWT982935:JWT982937 KGP982935:KGP982937 KQL982935:KQL982937 LAH982935:LAH982937 LKD982935:LKD982937 LTZ982935:LTZ982937 MDV982935:MDV982937 MNR982935:MNR982937 MXN982935:MXN982937 NHJ982935:NHJ982937 NRF982935:NRF982937 OBB982935:OBB982937 OKX982935:OKX982937 OUT982935:OUT982937 PEP982935:PEP982937 POL982935:POL982937 PYH982935:PYH982937 QID982935:QID982937 QRZ982935:QRZ982937 RBV982935:RBV982937 RLR982935:RLR982937 RVN982935:RVN982937 SFJ982935:SFJ982937 SPF982935:SPF982937 SZB982935:SZB982937 TIX982935:TIX982937 TST982935:TST982937 UCP982935:UCP982937 UML982935:UML982937 UWH982935:UWH982937 VGD982935:VGD982937 VPZ982935:VPZ982937 VZV982935:VZV982937 WJR982935:WJR982937 WTN982935:WTN982937" xr:uid="{27FD932D-D2B6-4539-B5A9-0CD0D123ED69}"/>
  </dataValidations>
  <pageMargins left="0" right="0" top="0.15748031496062992" bottom="0.15748031496062992" header="0.11811023622047245" footer="7.874015748031496E-2"/>
  <pageSetup paperSize="8" scale="44" fitToHeight="0" orientation="landscape" r:id="rId1"/>
  <headerFooter scaleWithDoc="0" alignWithMargins="0">
    <oddHeader>&amp;RZałącznik nr 3 do Procedury opracowywania i okresowego przeglądu programów studiów stanowiącej załącznik do Zarządzenia nr ….../2024 Rektora WUM z dnia …....................................2024 r.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wzór planu</vt:lpstr>
      <vt:lpstr>'wzór planu'!_Hlk151379111</vt:lpstr>
      <vt:lpstr>'wzór planu'!Obszar_wydruku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Kinga Bąk</dc:creator>
  <cp:lastModifiedBy>Patryk Rzońca</cp:lastModifiedBy>
  <cp:lastPrinted>2025-09-11T10:34:16Z</cp:lastPrinted>
  <dcterms:created xsi:type="dcterms:W3CDTF">2021-02-08T09:54:28Z</dcterms:created>
  <dcterms:modified xsi:type="dcterms:W3CDTF">2026-04-01T06:12:33Z</dcterms:modified>
</cp:coreProperties>
</file>