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70" activeTab="0"/>
  </bookViews>
  <sheets>
    <sheet name="podział na lata" sheetId="1" r:id="rId1"/>
  </sheets>
  <definedNames/>
  <calcPr fullCalcOnLoad="1"/>
</workbook>
</file>

<file path=xl/sharedStrings.xml><?xml version="1.0" encoding="utf-8"?>
<sst xmlns="http://schemas.openxmlformats.org/spreadsheetml/2006/main" count="386" uniqueCount="193">
  <si>
    <t xml:space="preserve">Nazwa przedmiotu </t>
  </si>
  <si>
    <t>Punkty ECTS</t>
  </si>
  <si>
    <t>Forma zaliczenia  przedmiotu</t>
  </si>
  <si>
    <t>Ogólny wymiar godzin</t>
  </si>
  <si>
    <t>W tym:</t>
  </si>
  <si>
    <t>Nazwa Jednostki</t>
  </si>
  <si>
    <t>(1 - semestr zimowy, 2 - semestr letni)</t>
  </si>
  <si>
    <t>wyk</t>
  </si>
  <si>
    <t>sem</t>
  </si>
  <si>
    <t>ćwicz</t>
  </si>
  <si>
    <t>prakt</t>
  </si>
  <si>
    <t>sam</t>
  </si>
  <si>
    <t>Anatomia (1,2)</t>
  </si>
  <si>
    <t>egz.</t>
  </si>
  <si>
    <t>Fizjologia z elementami fizjologii klinicznej (1,2)</t>
  </si>
  <si>
    <t>Zakład Biofizyki i Fizjologii Człowieka</t>
  </si>
  <si>
    <t>Podstawowe zabiegi medyczne - Kwakifikowana pierwsza pomoc (2)</t>
  </si>
  <si>
    <t xml:space="preserve">Zakład Ratownictwa Medycznego </t>
  </si>
  <si>
    <t>Podstawowe zabiegi medyczne - BLS (1)</t>
  </si>
  <si>
    <t>Psychologia (1,2)</t>
  </si>
  <si>
    <t>Zakład Psychologii i Komunikacji Medycznej</t>
  </si>
  <si>
    <t>Biochemia z elementami chemii (1)</t>
  </si>
  <si>
    <t>zaliczenie na ocenę</t>
  </si>
  <si>
    <t>Biologia i mikrobiologia (2)</t>
  </si>
  <si>
    <t>Zakład Biologii Medycznej</t>
  </si>
  <si>
    <t>Zdrowie publiczne - Demografia (1)</t>
  </si>
  <si>
    <t>Zakład Zdrowia Publicznego</t>
  </si>
  <si>
    <t>Zakład Profilaktyki Zagrożeń Środowiskowych i Alergologii</t>
  </si>
  <si>
    <t>Etyka zawodowa ratownika medycznego (1)</t>
  </si>
  <si>
    <t>Zakład Historii Medycyny</t>
  </si>
  <si>
    <t>Język obcy (1,2)</t>
  </si>
  <si>
    <t>Studium Języków Obcych</t>
  </si>
  <si>
    <t>Studium Komunikacji Medycznej</t>
  </si>
  <si>
    <t>Procedury ratunkowe wewnątrzszpitalne - SOR (1,2)</t>
  </si>
  <si>
    <t>razem</t>
  </si>
  <si>
    <t>Procedury ratunkowe pozaszpitalne - ZRM (1,2)</t>
  </si>
  <si>
    <t>zaliczenie</t>
  </si>
  <si>
    <t>Techniki zabiegów medycznych (2)</t>
  </si>
  <si>
    <t>Zakład Nauczania Anestezjologii i Intensywnej Terapii</t>
  </si>
  <si>
    <t>Studium Wychowania Fizycznego i Sportu</t>
  </si>
  <si>
    <t>Praktyki wakacyjne - ZRM (2)</t>
  </si>
  <si>
    <t>Praktyki wakacyjne - SOR (2)</t>
  </si>
  <si>
    <t>Praktyki wakacyjne - OAiIT (2)</t>
  </si>
  <si>
    <t>Socjologia medycyny (1)</t>
  </si>
  <si>
    <t>Dział Ochrony Pracy i Środowiska</t>
  </si>
  <si>
    <t>Zakład Medycyny Społecznej i Zdrowia Publicznego</t>
  </si>
  <si>
    <t>Biblioteka Główna</t>
  </si>
  <si>
    <t>Informatyka i biostatystyka (2)</t>
  </si>
  <si>
    <t>Wychowanie Fizyczne (2)</t>
  </si>
  <si>
    <t>Zakład Ekonomiki Zdrowia i Prawa Medycznego</t>
  </si>
  <si>
    <t>Razem:</t>
  </si>
  <si>
    <t>(3- semestr zimowy, 4 - semestr letni)</t>
  </si>
  <si>
    <t>Kardiologia (3)</t>
  </si>
  <si>
    <t>I Katedra i Klinika Kardiologii</t>
  </si>
  <si>
    <t>Choroby wewnętrzne z elementami onkologii - stany nagłe w internie (4)</t>
  </si>
  <si>
    <t>Katedra i Klinika Chorób Wewnętrznych, Nadciśnienia Tętniczego i Angiologii</t>
  </si>
  <si>
    <t>Farmakologia z toksykologią (3)</t>
  </si>
  <si>
    <t>Katedra i Zakład Farmakologii Doświadczalnej i Klinicznej</t>
  </si>
  <si>
    <t>Intensywna terapia (3)</t>
  </si>
  <si>
    <t>Język obcy (3,4)</t>
  </si>
  <si>
    <t>Medycyna katastrof (3)</t>
  </si>
  <si>
    <t xml:space="preserve">Anatomia kliniczna (3) </t>
  </si>
  <si>
    <t xml:space="preserve">Biochemia kliniczna (3) </t>
  </si>
  <si>
    <t>Choroby wewnętrzne z elementami onkologii - badania fizykalne (4)</t>
  </si>
  <si>
    <t xml:space="preserve">Medycyna ratunkowa - Diagnostyka obrazowa (4) </t>
  </si>
  <si>
    <t>II Zakład Radiologii Klinicznej</t>
  </si>
  <si>
    <t xml:space="preserve">Kształcenie kompetencji komunikacyjnych (4) </t>
  </si>
  <si>
    <t>Ratownictwo specjalistyczne (3)</t>
  </si>
  <si>
    <t>Techniki zabiegów medycznych (4)</t>
  </si>
  <si>
    <t>Medyczne czynności ratunkowe w Lotniczym Pogotowiu Ratunkowym (4)</t>
  </si>
  <si>
    <t>Praktyki śródroczne - SOR (3,4)</t>
  </si>
  <si>
    <t>Praktyki śródroczne - ZRM (3,4)</t>
  </si>
  <si>
    <t>Zajęcia sprawnościowe z elementami ratownictwa specjalistycznego - Obóz sprawnościowy GOPR (4)</t>
  </si>
  <si>
    <t>Zajęcia sprawnościowe z elementami ratownictwa specjalistycznego - Obóz sprawnościowy WOPR (4)</t>
  </si>
  <si>
    <t>Patologia (4)</t>
  </si>
  <si>
    <t>Katedra i Zakład Patomorfologii</t>
  </si>
  <si>
    <t xml:space="preserve">zaliczenie </t>
  </si>
  <si>
    <t>Wychowanie fizyczne z elementami samoobrony (3)</t>
  </si>
  <si>
    <t>(5- semestr zimowy, 6 - semestr letni)</t>
  </si>
  <si>
    <t>Chirurgia (5)</t>
  </si>
  <si>
    <t>Neurochirurgia (5)</t>
  </si>
  <si>
    <t>Klinika Neurochirurgii</t>
  </si>
  <si>
    <t>Techniki zabiegów medycznych (5)</t>
  </si>
  <si>
    <t>Neurologia (5)</t>
  </si>
  <si>
    <t>Klinika Neurologii WNoZ</t>
  </si>
  <si>
    <t>Zakład Dydaktyki Ginekologiczno-Położniczej</t>
  </si>
  <si>
    <t>Katedra i Klinika Ortopedii i Traumatologii Narządu Ruchu</t>
  </si>
  <si>
    <t>Choroby zakaźne i tropikalne (6)</t>
  </si>
  <si>
    <t>Klinika Chorób Zakaźnych, Tropikalnych i Hepatologii</t>
  </si>
  <si>
    <t xml:space="preserve">Klinika Chorób Zakaźnych Wieku Dziecięcego </t>
  </si>
  <si>
    <t>Dydaktyka medyczna (5)</t>
  </si>
  <si>
    <t>Zakład Profilaktyki Onkologicznej</t>
  </si>
  <si>
    <t>Medycyna ratunkowa w chirurgii szczękowej (5)</t>
  </si>
  <si>
    <t>Klinika Chirurgii Czaszkowo-Szczękowo-Twarzowej, Chirurgii Jamy Ustnej i Implantologii</t>
  </si>
  <si>
    <t>Laryngologia - Medycyna ratunkowa w laryngologii dorosłych (5)</t>
  </si>
  <si>
    <t>Katedra i Klinika Otorynolaryngologii, Chirurgii Głowy i Szyi</t>
  </si>
  <si>
    <t>Laryngologia - Medycyna ratunkowa w laryngologii dziecięcej (6)</t>
  </si>
  <si>
    <t>Klinika Otolaryngologii Dziecięcej</t>
  </si>
  <si>
    <t>Okulistyka - Medycyna ratunkowa w okulistyce (6)</t>
  </si>
  <si>
    <t>Medycyna sądowa (5)</t>
  </si>
  <si>
    <t>Zakład Medycyny Sądowej</t>
  </si>
  <si>
    <t>Medycyna ratunkowa - ćwiczenia w SOR (5,6)</t>
  </si>
  <si>
    <t>Dydaktyka medyczna - Metodyka nauczania pierwszej pomocy i kwalifikowanej pierwszej pomocy (6)</t>
  </si>
  <si>
    <t>Pediatra - neonatologia (5)</t>
  </si>
  <si>
    <t>Klinika Neonatologii</t>
  </si>
  <si>
    <t>Prawo medyczne (5)</t>
  </si>
  <si>
    <t>Psychiatria (6)</t>
  </si>
  <si>
    <t>Klinika Psychiatryczna</t>
  </si>
  <si>
    <t>Badania naukowe w ratownictwie medycznym (5)</t>
  </si>
  <si>
    <t>Urologia (6)</t>
  </si>
  <si>
    <t>Katedra i Klinika Urologii Ogólnej, Onkologicznej i Czynnościowej</t>
  </si>
  <si>
    <t>Zdrowie publiczne - Epidemiologia (1)</t>
  </si>
  <si>
    <t>Przedmiot do wyboru - Historia medycyny (2)</t>
  </si>
  <si>
    <t xml:space="preserve">A. Nauki podstawowe </t>
  </si>
  <si>
    <t>Przedmiot do wyboru - Bezpieczeństwo pacjenta w systemach ochrony zdrowia (2)</t>
  </si>
  <si>
    <t xml:space="preserve">B. Nauki behawioralne i społeczne </t>
  </si>
  <si>
    <t>Ekonomia i zarządzanie w ochronie zdrowia  (1)</t>
  </si>
  <si>
    <t>Zdrowie publiczne - Promocja zdrowia (1)</t>
  </si>
  <si>
    <t>C. Nauki kliniczne</t>
  </si>
  <si>
    <t>D. Praktyki zawodowe</t>
  </si>
  <si>
    <t>Zajęcia uzupełniające efekty uczenia się i/lub przedmioty  do wyboru (pula 300 godzin na cykl kształcenia)</t>
  </si>
  <si>
    <t>D. Praktyki zawodowe (960 godz. na cały cykl kształcenia)</t>
  </si>
  <si>
    <t>A. Nauki podstawowe (250 godz. na cały cykl kształcenia)</t>
  </si>
  <si>
    <t>B. Nauki behawioralne i społeczne (475 godz. na cały cykl kształcenia)</t>
  </si>
  <si>
    <t>C. Nauki kliniczne (1690 godzin na cały cykl kształcenia)</t>
  </si>
  <si>
    <t>A = 250 wg. standardów</t>
  </si>
  <si>
    <t>razem:</t>
  </si>
  <si>
    <t>B= 475 wg. standardów</t>
  </si>
  <si>
    <t>Razem)</t>
  </si>
  <si>
    <t>C= 1690 wg. standardów</t>
  </si>
  <si>
    <t>C= 1690 wg. wum</t>
  </si>
  <si>
    <t>Razem</t>
  </si>
  <si>
    <t>ok</t>
  </si>
  <si>
    <t>Praktyki zawodowe =960 wg. wum</t>
  </si>
  <si>
    <t>B = 475 wg. WUM</t>
  </si>
  <si>
    <t>300+ wg. standardów i dzieli się na:</t>
  </si>
  <si>
    <t>Dziekanat WNoZ</t>
  </si>
  <si>
    <t>Prakt - Praktyki zawodowe = 960 wg. standardów</t>
  </si>
  <si>
    <t>Ekonomia i zarządzanie w ochronie zdrowia - Organizacja Państwowego Ratownictwa Medycznego (2)</t>
  </si>
  <si>
    <t>Katedra i Klinika Okulistyki (1WD)</t>
  </si>
  <si>
    <t>Przedmiot do wyboru (1) – Przygotowanie do egzaminu dyplomowego  (5,6)</t>
  </si>
  <si>
    <t>Przedmiot do wyboru (2)- Język migowy (5,6)</t>
  </si>
  <si>
    <t>Przedmiot do wyboru (1) – Podstawy badań klinicznych (4)</t>
  </si>
  <si>
    <t>Przedmiot do wyboru (1) - Patofizjologia (4)</t>
  </si>
  <si>
    <t>300+ =  351+ wg. wum</t>
  </si>
  <si>
    <t>Medyczne czynności ratunkowe -PALS (4)</t>
  </si>
  <si>
    <t>Medyczne czynności ratunkowe -  ATLS (6)</t>
  </si>
  <si>
    <t xml:space="preserve">Wykaz przedmitów obowiązujących na  II roku studiów stacjonarnych pierwszego stopnia,                                                                   kierunek Ratownictwo Medyczne 
</t>
  </si>
  <si>
    <t xml:space="preserve">Wykaz przedmitów obowiązujących na  III roku studiów stacjonarnych pierwszego stopnia,                                                                   kierunek Ratownictwo Medyczne 
</t>
  </si>
  <si>
    <t>Medycyna taktyczna (4)</t>
  </si>
  <si>
    <t xml:space="preserve">Choroby wewnętrzne z elementami onkologii - Epidemiologia nowotworów i onkologiczne stany zagrożenia życia (4) </t>
  </si>
  <si>
    <t>Farmakologia i toksykologia kliniczna (3)</t>
  </si>
  <si>
    <t>Medyczne czynności ratunkowe -  ALS I (3)</t>
  </si>
  <si>
    <t>Pediatria (5)</t>
  </si>
  <si>
    <t>Ginekologia i położnictwo (6)</t>
  </si>
  <si>
    <t>Praktyki śródroczne - oddział kardiologii (3,4)</t>
  </si>
  <si>
    <t>Praktyki śródroczne - oddział chorób wewnętrznych (3,4)</t>
  </si>
  <si>
    <t>Praktyki wakacyjne - SOR(4)</t>
  </si>
  <si>
    <t>Praktyki wakacyjne - ZRM (4)</t>
  </si>
  <si>
    <t>Praktyki wakacyjne - OAiIT (4)</t>
  </si>
  <si>
    <t>Szkolenie biblioteczne (1)</t>
  </si>
  <si>
    <t>Przedmiot do wybory (2) - Wspinaczka (4)</t>
  </si>
  <si>
    <t>Zakład Medycyny Laboratoryjnej</t>
  </si>
  <si>
    <t xml:space="preserve">Wykaz przedmitów obowiązujących na  I roku studiów stacjonarnych pierwszego stopnia,                                                                 kierunek Ratownictwo Medyczne dla cyklu kształcenia rozpoczynającego się w r. ak.  2021/2022, 
</t>
  </si>
  <si>
    <t>2W5</t>
  </si>
  <si>
    <t>Pływanie(4)</t>
  </si>
  <si>
    <t>Przedmiot do wyboru (2)-Samoobrona(4)</t>
  </si>
  <si>
    <t>Ortopedia i traumatologia narządu ruchu (5)</t>
  </si>
  <si>
    <t>Praktyki śródroczne - oddział chirurgii (5)</t>
  </si>
  <si>
    <t>Praktyki śródroczne - oddział neurologii (6)</t>
  </si>
  <si>
    <t>Praktyki śródroczne - oddział pediatrii (6)</t>
  </si>
  <si>
    <t>Praktyki śródroczne - oddział ortopedyczno-urazowy (6)</t>
  </si>
  <si>
    <t>Praktyki śródroczne - ZRM (6)</t>
  </si>
  <si>
    <t>Zakład Biofizyki Fizjologii i Patofizjologi</t>
  </si>
  <si>
    <t>Choroby wewnętrzne z elementami onkologii -Stany nagłe w schorzeniach o podłożu immunologicznym (3)</t>
  </si>
  <si>
    <t>Zakład Ratownctwa Medycznego</t>
  </si>
  <si>
    <t>Zakład Edukacji i badań w Naukach o Zdrowiu</t>
  </si>
  <si>
    <t>Zakład Pielęgniarstwa Chirurgicznego, Transplantacyjnego i Leczenia Pozaustrojowego</t>
  </si>
  <si>
    <t>nzc</t>
  </si>
  <si>
    <t>Biofizyka (2)</t>
  </si>
  <si>
    <t>Kształcenie kompetencji komunikacyjnych (2)</t>
  </si>
  <si>
    <t>Pływanie (1)</t>
  </si>
  <si>
    <t>Szkolenie BHP (1)</t>
  </si>
  <si>
    <t>Przedmiot do wyboru (2) - Język obcy  (5,6) - język angielski</t>
  </si>
  <si>
    <t>Medyczne czynności ratunkowe - zaawansowane czynności ratunkowe ALS 2 (5)</t>
  </si>
  <si>
    <t>Procedury ratunkowe pozaszpitalne - ZRM  II (5,6)</t>
  </si>
  <si>
    <t>Zakład Biochemii i Żywienia</t>
  </si>
  <si>
    <t>A = 255 wg. WUM</t>
  </si>
  <si>
    <t xml:space="preserve"> 5%  ECTS z wszytskich ECTS do  ukończenia studiów, czyli minimum 170 godzin to przedmioty do wyboru</t>
  </si>
  <si>
    <t>Zakład Anatomii Człowieka</t>
  </si>
  <si>
    <t>Zakłąd Rozwoju Pielęgniarstwa, Nauk Społecznych i Medycznych</t>
  </si>
  <si>
    <t>Zakład dydaktyki Ginekologiczno - Położniczej</t>
  </si>
  <si>
    <t xml:space="preserve">Zakład Pielęgniarstwa Chirurgicznego, Transplantacyjnego i Leczenia Pozaustrojowego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</si>
</sst>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8"/>
      <color indexed="10"/>
      <name val="Calibri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8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</font>
    <font>
      <sz val="14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>
      <alignment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/>
      <protection/>
    </xf>
    <xf numFmtId="0" fontId="2" fillId="0" borderId="0" xfId="44" applyAlignment="1">
      <alignment wrapText="1"/>
      <protection/>
    </xf>
    <xf numFmtId="0" fontId="2" fillId="0" borderId="0" xfId="44" applyFill="1">
      <alignment/>
      <protection/>
    </xf>
    <xf numFmtId="0" fontId="2" fillId="0" borderId="0" xfId="44">
      <alignment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9" fillId="33" borderId="10" xfId="44" applyFont="1" applyFill="1" applyBorder="1" applyAlignment="1">
      <alignment vertical="center" wrapText="1"/>
      <protection/>
    </xf>
    <xf numFmtId="0" fontId="10" fillId="0" borderId="10" xfId="44" applyFont="1" applyBorder="1" applyAlignment="1">
      <alignment horizontal="center" vertical="center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8" fillId="33" borderId="10" xfId="44" applyFont="1" applyFill="1" applyBorder="1" applyAlignment="1">
      <alignment horizontal="center"/>
      <protection/>
    </xf>
    <xf numFmtId="0" fontId="10" fillId="0" borderId="10" xfId="44" applyFont="1" applyBorder="1" applyAlignment="1">
      <alignment horizontal="center"/>
      <protection/>
    </xf>
    <xf numFmtId="0" fontId="11" fillId="0" borderId="10" xfId="44" applyFont="1" applyBorder="1" applyAlignment="1">
      <alignment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/>
      <protection/>
    </xf>
    <xf numFmtId="0" fontId="11" fillId="0" borderId="10" xfId="44" applyFont="1" applyFill="1" applyBorder="1" applyAlignment="1">
      <alignment wrapText="1"/>
      <protection/>
    </xf>
    <xf numFmtId="0" fontId="9" fillId="34" borderId="12" xfId="44" applyFont="1" applyFill="1" applyBorder="1" applyAlignment="1">
      <alignment vertical="center" wrapText="1"/>
      <protection/>
    </xf>
    <xf numFmtId="0" fontId="8" fillId="34" borderId="10" xfId="44" applyFont="1" applyFill="1" applyBorder="1" applyAlignment="1">
      <alignment horizontal="center"/>
      <protection/>
    </xf>
    <xf numFmtId="0" fontId="9" fillId="34" borderId="10" xfId="44" applyFont="1" applyFill="1" applyBorder="1" applyAlignment="1">
      <alignment vertical="center" wrapText="1"/>
      <protection/>
    </xf>
    <xf numFmtId="0" fontId="9" fillId="35" borderId="10" xfId="44" applyFont="1" applyFill="1" applyBorder="1" applyAlignment="1">
      <alignment vertical="center" wrapText="1"/>
      <protection/>
    </xf>
    <xf numFmtId="0" fontId="12" fillId="33" borderId="10" xfId="44" applyFont="1" applyFill="1" applyBorder="1" applyAlignment="1">
      <alignment vertical="center" wrapText="1"/>
      <protection/>
    </xf>
    <xf numFmtId="0" fontId="13" fillId="0" borderId="10" xfId="44" applyFont="1" applyFill="1" applyBorder="1" applyAlignment="1">
      <alignment horizontal="center" vertical="center"/>
      <protection/>
    </xf>
    <xf numFmtId="0" fontId="14" fillId="33" borderId="10" xfId="44" applyFont="1" applyFill="1" applyBorder="1" applyAlignment="1">
      <alignment horizontal="center"/>
      <protection/>
    </xf>
    <xf numFmtId="0" fontId="13" fillId="0" borderId="10" xfId="44" applyFont="1" applyFill="1" applyBorder="1" applyAlignment="1">
      <alignment horizontal="center"/>
      <protection/>
    </xf>
    <xf numFmtId="0" fontId="15" fillId="0" borderId="10" xfId="44" applyFont="1" applyFill="1" applyBorder="1" applyAlignment="1">
      <alignment wrapText="1"/>
      <protection/>
    </xf>
    <xf numFmtId="0" fontId="16" fillId="0" borderId="0" xfId="44" applyFont="1" applyFill="1">
      <alignment/>
      <protection/>
    </xf>
    <xf numFmtId="0" fontId="9" fillId="36" borderId="10" xfId="44" applyFont="1" applyFill="1" applyBorder="1" applyAlignment="1">
      <alignment vertical="center" wrapText="1"/>
      <protection/>
    </xf>
    <xf numFmtId="0" fontId="8" fillId="36" borderId="10" xfId="44" applyFont="1" applyFill="1" applyBorder="1" applyAlignment="1">
      <alignment horizontal="center"/>
      <protection/>
    </xf>
    <xf numFmtId="0" fontId="15" fillId="0" borderId="10" xfId="44" applyFont="1" applyFill="1" applyBorder="1" applyAlignment="1">
      <alignment horizontal="center" vertical="center" wrapText="1"/>
      <protection/>
    </xf>
    <xf numFmtId="0" fontId="9" fillId="37" borderId="10" xfId="44" applyFont="1" applyFill="1" applyBorder="1" applyAlignment="1">
      <alignment vertical="center" wrapText="1"/>
      <protection/>
    </xf>
    <xf numFmtId="0" fontId="8" fillId="37" borderId="10" xfId="44" applyFont="1" applyFill="1" applyBorder="1" applyAlignment="1">
      <alignment horizontal="center"/>
      <protection/>
    </xf>
    <xf numFmtId="0" fontId="8" fillId="0" borderId="10" xfId="44" applyFont="1" applyFill="1" applyBorder="1" applyAlignment="1">
      <alignment horizontal="right" vertical="center" wrapText="1"/>
      <protection/>
    </xf>
    <xf numFmtId="0" fontId="10" fillId="38" borderId="10" xfId="44" applyFont="1" applyFill="1" applyBorder="1" applyAlignment="1">
      <alignment horizontal="center" vertical="center"/>
      <protection/>
    </xf>
    <xf numFmtId="0" fontId="8" fillId="38" borderId="10" xfId="44" applyFont="1" applyFill="1" applyBorder="1" applyAlignment="1">
      <alignment horizontal="center"/>
      <protection/>
    </xf>
    <xf numFmtId="0" fontId="10" fillId="38" borderId="10" xfId="44" applyFont="1" applyFill="1" applyBorder="1" applyAlignment="1">
      <alignment horizontal="center"/>
      <protection/>
    </xf>
    <xf numFmtId="0" fontId="2" fillId="39" borderId="0" xfId="44" applyFill="1">
      <alignment/>
      <protection/>
    </xf>
    <xf numFmtId="0" fontId="10" fillId="34" borderId="10" xfId="44" applyFont="1" applyFill="1" applyBorder="1" applyAlignment="1">
      <alignment horizontal="center"/>
      <protection/>
    </xf>
    <xf numFmtId="0" fontId="10" fillId="33" borderId="10" xfId="44" applyFont="1" applyFill="1" applyBorder="1" applyAlignment="1">
      <alignment horizontal="center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1" fillId="0" borderId="12" xfId="44" applyFont="1" applyFill="1" applyBorder="1" applyAlignment="1">
      <alignment horizontal="center" vertical="center" wrapText="1"/>
      <protection/>
    </xf>
    <xf numFmtId="0" fontId="10" fillId="35" borderId="10" xfId="44" applyFont="1" applyFill="1" applyBorder="1" applyAlignment="1">
      <alignment horizontal="center"/>
      <protection/>
    </xf>
    <xf numFmtId="0" fontId="10" fillId="36" borderId="10" xfId="44" applyFont="1" applyFill="1" applyBorder="1" applyAlignment="1">
      <alignment horizontal="center"/>
      <protection/>
    </xf>
    <xf numFmtId="0" fontId="10" fillId="37" borderId="10" xfId="44" applyFont="1" applyFill="1" applyBorder="1" applyAlignment="1">
      <alignment horizontal="center"/>
      <protection/>
    </xf>
    <xf numFmtId="0" fontId="18" fillId="0" borderId="0" xfId="44" applyFont="1">
      <alignment/>
      <protection/>
    </xf>
    <xf numFmtId="0" fontId="10" fillId="0" borderId="0" xfId="44" applyFont="1" applyAlignment="1">
      <alignment horizontal="center" vertical="center"/>
      <protection/>
    </xf>
    <xf numFmtId="0" fontId="11" fillId="0" borderId="0" xfId="44" applyFont="1" applyAlignment="1">
      <alignment horizontal="center" vertical="center" wrapText="1"/>
      <protection/>
    </xf>
    <xf numFmtId="0" fontId="10" fillId="0" borderId="0" xfId="44" applyFont="1" applyAlignment="1">
      <alignment horizontal="center"/>
      <protection/>
    </xf>
    <xf numFmtId="0" fontId="17" fillId="40" borderId="0" xfId="44" applyFont="1" applyFill="1" applyAlignment="1">
      <alignment vertical="center" wrapText="1"/>
      <protection/>
    </xf>
    <xf numFmtId="0" fontId="9" fillId="33" borderId="12" xfId="44" applyFont="1" applyFill="1" applyBorder="1" applyAlignment="1">
      <alignment vertical="center" wrapText="1"/>
      <protection/>
    </xf>
    <xf numFmtId="0" fontId="10" fillId="0" borderId="0" xfId="44" applyFont="1" applyFill="1" applyBorder="1" applyAlignment="1">
      <alignment horizontal="center"/>
      <protection/>
    </xf>
    <xf numFmtId="0" fontId="11" fillId="0" borderId="0" xfId="44" applyFont="1" applyFill="1" applyBorder="1" applyAlignment="1">
      <alignment wrapText="1"/>
      <protection/>
    </xf>
    <xf numFmtId="0" fontId="10" fillId="35" borderId="0" xfId="44" applyFont="1" applyFill="1" applyBorder="1" applyAlignment="1">
      <alignment horizontal="center"/>
      <protection/>
    </xf>
    <xf numFmtId="0" fontId="10" fillId="34" borderId="0" xfId="44" applyFont="1" applyFill="1" applyBorder="1" applyAlignment="1">
      <alignment horizontal="center"/>
      <protection/>
    </xf>
    <xf numFmtId="0" fontId="10" fillId="41" borderId="10" xfId="44" applyFont="1" applyFill="1" applyBorder="1" applyAlignment="1">
      <alignment horizontal="center"/>
      <protection/>
    </xf>
    <xf numFmtId="0" fontId="8" fillId="33" borderId="12" xfId="44" applyFont="1" applyFill="1" applyBorder="1" applyAlignment="1">
      <alignment horizontal="center"/>
      <protection/>
    </xf>
    <xf numFmtId="0" fontId="10" fillId="0" borderId="12" xfId="44" applyFont="1" applyFill="1" applyBorder="1" applyAlignment="1">
      <alignment horizontal="center"/>
      <protection/>
    </xf>
    <xf numFmtId="0" fontId="8" fillId="33" borderId="13" xfId="44" applyFont="1" applyFill="1" applyBorder="1" applyAlignment="1">
      <alignment horizontal="center"/>
      <protection/>
    </xf>
    <xf numFmtId="0" fontId="10" fillId="0" borderId="13" xfId="44" applyFont="1" applyFill="1" applyBorder="1" applyAlignment="1">
      <alignment horizontal="center"/>
      <protection/>
    </xf>
    <xf numFmtId="0" fontId="11" fillId="0" borderId="13" xfId="44" applyFont="1" applyFill="1" applyBorder="1" applyAlignment="1">
      <alignment wrapText="1"/>
      <protection/>
    </xf>
    <xf numFmtId="0" fontId="2" fillId="0" borderId="13" xfId="44" applyFill="1" applyBorder="1">
      <alignment/>
      <protection/>
    </xf>
    <xf numFmtId="0" fontId="8" fillId="42" borderId="13" xfId="44" applyFont="1" applyFill="1" applyBorder="1" applyAlignment="1">
      <alignment horizontal="center"/>
      <protection/>
    </xf>
    <xf numFmtId="0" fontId="8" fillId="34" borderId="0" xfId="44" applyFont="1" applyFill="1" applyBorder="1" applyAlignment="1">
      <alignment horizontal="center"/>
      <protection/>
    </xf>
    <xf numFmtId="0" fontId="8" fillId="37" borderId="0" xfId="44" applyFont="1" applyFill="1" applyBorder="1" applyAlignment="1">
      <alignment horizontal="center"/>
      <protection/>
    </xf>
    <xf numFmtId="0" fontId="19" fillId="0" borderId="0" xfId="44" applyFont="1" applyFill="1">
      <alignment/>
      <protection/>
    </xf>
    <xf numFmtId="0" fontId="10" fillId="33" borderId="0" xfId="44" applyFont="1" applyFill="1" applyBorder="1" applyAlignment="1">
      <alignment horizontal="center"/>
      <protection/>
    </xf>
    <xf numFmtId="0" fontId="10" fillId="41" borderId="0" xfId="44" applyFont="1" applyFill="1" applyBorder="1" applyAlignment="1">
      <alignment horizontal="center"/>
      <protection/>
    </xf>
    <xf numFmtId="0" fontId="8" fillId="35" borderId="10" xfId="44" applyFont="1" applyFill="1" applyBorder="1" applyAlignment="1">
      <alignment horizontal="center" vertical="center"/>
      <protection/>
    </xf>
    <xf numFmtId="0" fontId="20" fillId="43" borderId="0" xfId="44" applyFont="1" applyFill="1" applyAlignment="1">
      <alignment wrapText="1"/>
      <protection/>
    </xf>
    <xf numFmtId="0" fontId="56" fillId="0" borderId="0" xfId="44" applyFont="1" applyFill="1">
      <alignment/>
      <protection/>
    </xf>
    <xf numFmtId="0" fontId="59" fillId="0" borderId="0" xfId="44" applyFont="1" applyFill="1">
      <alignment/>
      <protection/>
    </xf>
    <xf numFmtId="0" fontId="10" fillId="0" borderId="14" xfId="44" applyFont="1" applyFill="1" applyBorder="1" applyAlignment="1">
      <alignment horizontal="center"/>
      <protection/>
    </xf>
    <xf numFmtId="0" fontId="10" fillId="0" borderId="15" xfId="44" applyFont="1" applyFill="1" applyBorder="1" applyAlignment="1">
      <alignment horizontal="center"/>
      <protection/>
    </xf>
    <xf numFmtId="0" fontId="10" fillId="0" borderId="16" xfId="44" applyFont="1" applyFill="1" applyBorder="1" applyAlignment="1">
      <alignment horizontal="center"/>
      <protection/>
    </xf>
    <xf numFmtId="0" fontId="60" fillId="0" borderId="0" xfId="44" applyFont="1" applyFill="1" applyAlignment="1">
      <alignment wrapText="1"/>
      <protection/>
    </xf>
    <xf numFmtId="0" fontId="2" fillId="0" borderId="0" xfId="44" applyFill="1" applyAlignment="1">
      <alignment horizontal="center"/>
      <protection/>
    </xf>
    <xf numFmtId="0" fontId="8" fillId="36" borderId="12" xfId="44" applyFont="1" applyFill="1" applyBorder="1" applyAlignment="1">
      <alignment horizontal="center" vertical="center"/>
      <protection/>
    </xf>
    <xf numFmtId="0" fontId="8" fillId="36" borderId="10" xfId="44" applyFont="1" applyFill="1" applyBorder="1" applyAlignment="1">
      <alignment horizontal="center" vertical="center"/>
      <protection/>
    </xf>
    <xf numFmtId="0" fontId="2" fillId="0" borderId="0" xfId="44" applyFill="1" applyAlignment="1">
      <alignment/>
      <protection/>
    </xf>
    <xf numFmtId="0" fontId="6" fillId="0" borderId="12" xfId="44" applyFont="1" applyFill="1" applyBorder="1" applyAlignment="1">
      <alignment horizontal="center" wrapText="1"/>
      <protection/>
    </xf>
    <xf numFmtId="0" fontId="8" fillId="0" borderId="16" xfId="44" applyFont="1" applyBorder="1" applyAlignment="1">
      <alignment horizontal="right"/>
      <protection/>
    </xf>
    <xf numFmtId="0" fontId="10" fillId="38" borderId="16" xfId="44" applyFont="1" applyFill="1" applyBorder="1" applyAlignment="1">
      <alignment horizontal="center" vertical="center"/>
      <protection/>
    </xf>
    <xf numFmtId="0" fontId="11" fillId="0" borderId="16" xfId="44" applyFont="1" applyBorder="1" applyAlignment="1">
      <alignment horizontal="center" vertical="center" wrapText="1"/>
      <protection/>
    </xf>
    <xf numFmtId="0" fontId="10" fillId="38" borderId="16" xfId="44" applyFont="1" applyFill="1" applyBorder="1" applyAlignment="1">
      <alignment horizontal="center"/>
      <protection/>
    </xf>
    <xf numFmtId="0" fontId="17" fillId="40" borderId="16" xfId="44" applyFont="1" applyFill="1" applyBorder="1" applyAlignment="1">
      <alignment vertical="center" wrapText="1"/>
      <protection/>
    </xf>
    <xf numFmtId="0" fontId="9" fillId="33" borderId="17" xfId="44" applyFont="1" applyFill="1" applyBorder="1" applyAlignment="1">
      <alignment vertical="center" wrapText="1"/>
      <protection/>
    </xf>
    <xf numFmtId="0" fontId="11" fillId="0" borderId="18" xfId="44" applyFont="1" applyFill="1" applyBorder="1" applyAlignment="1">
      <alignment wrapText="1"/>
      <protection/>
    </xf>
    <xf numFmtId="0" fontId="11" fillId="0" borderId="19" xfId="44" applyFont="1" applyFill="1" applyBorder="1" applyAlignment="1">
      <alignment wrapText="1"/>
      <protection/>
    </xf>
    <xf numFmtId="0" fontId="12" fillId="35" borderId="17" xfId="44" applyFont="1" applyFill="1" applyBorder="1" applyAlignment="1">
      <alignment vertical="center" wrapText="1"/>
      <protection/>
    </xf>
    <xf numFmtId="0" fontId="9" fillId="35" borderId="17" xfId="44" applyFont="1" applyFill="1" applyBorder="1" applyAlignment="1">
      <alignment vertical="center" wrapText="1"/>
      <protection/>
    </xf>
    <xf numFmtId="0" fontId="9" fillId="34" borderId="17" xfId="44" applyFont="1" applyFill="1" applyBorder="1" applyAlignment="1">
      <alignment vertical="center" wrapText="1"/>
      <protection/>
    </xf>
    <xf numFmtId="0" fontId="9" fillId="37" borderId="17" xfId="44" applyFont="1" applyFill="1" applyBorder="1" applyAlignment="1">
      <alignment vertical="center" wrapText="1"/>
      <protection/>
    </xf>
    <xf numFmtId="0" fontId="9" fillId="41" borderId="17" xfId="44" applyFont="1" applyFill="1" applyBorder="1" applyAlignment="1">
      <alignment vertical="center" wrapText="1"/>
      <protection/>
    </xf>
    <xf numFmtId="0" fontId="9" fillId="36" borderId="17" xfId="44" applyFont="1" applyFill="1" applyBorder="1" applyAlignment="1">
      <alignment vertical="center" wrapText="1"/>
      <protection/>
    </xf>
    <xf numFmtId="0" fontId="9" fillId="36" borderId="17" xfId="44" applyFont="1" applyFill="1" applyBorder="1" applyAlignment="1">
      <alignment horizontal="left" vertical="center" wrapText="1"/>
      <protection/>
    </xf>
    <xf numFmtId="0" fontId="8" fillId="0" borderId="17" xfId="44" applyFont="1" applyFill="1" applyBorder="1" applyAlignment="1">
      <alignment horizontal="right" vertical="center" wrapText="1"/>
      <protection/>
    </xf>
    <xf numFmtId="0" fontId="11" fillId="43" borderId="18" xfId="44" applyFont="1" applyFill="1" applyBorder="1" applyAlignment="1">
      <alignment wrapText="1"/>
      <protection/>
    </xf>
    <xf numFmtId="0" fontId="13" fillId="0" borderId="10" xfId="44" applyFont="1" applyBorder="1" applyAlignment="1">
      <alignment horizontal="center"/>
      <protection/>
    </xf>
    <xf numFmtId="0" fontId="9" fillId="34" borderId="20" xfId="44" applyFont="1" applyFill="1" applyBorder="1" applyAlignment="1">
      <alignment vertical="center" wrapText="1"/>
      <protection/>
    </xf>
    <xf numFmtId="0" fontId="11" fillId="0" borderId="21" xfId="44" applyFont="1" applyFill="1" applyBorder="1" applyAlignment="1">
      <alignment wrapText="1"/>
      <protection/>
    </xf>
    <xf numFmtId="0" fontId="61" fillId="43" borderId="0" xfId="44" applyFont="1" applyFill="1" applyBorder="1" applyAlignment="1">
      <alignment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9" fillId="34" borderId="22" xfId="44" applyFont="1" applyFill="1" applyBorder="1" applyAlignment="1">
      <alignment vertical="center" wrapText="1"/>
      <protection/>
    </xf>
    <xf numFmtId="0" fontId="9" fillId="34" borderId="22" xfId="44" applyFont="1" applyFill="1" applyBorder="1" applyAlignment="1">
      <alignment horizontal="center" vertical="center" wrapText="1"/>
      <protection/>
    </xf>
    <xf numFmtId="0" fontId="10" fillId="34" borderId="22" xfId="44" applyFont="1" applyFill="1" applyBorder="1" applyAlignment="1">
      <alignment horizontal="center"/>
      <protection/>
    </xf>
    <xf numFmtId="0" fontId="10" fillId="0" borderId="22" xfId="44" applyFont="1" applyFill="1" applyBorder="1" applyAlignment="1">
      <alignment horizontal="center"/>
      <protection/>
    </xf>
    <xf numFmtId="0" fontId="11" fillId="0" borderId="22" xfId="44" applyFont="1" applyFill="1" applyBorder="1" applyAlignment="1">
      <alignment wrapText="1"/>
      <protection/>
    </xf>
    <xf numFmtId="0" fontId="9" fillId="35" borderId="23" xfId="44" applyFont="1" applyFill="1" applyBorder="1" applyAlignment="1">
      <alignment vertical="center" wrapText="1"/>
      <protection/>
    </xf>
    <xf numFmtId="0" fontId="10" fillId="0" borderId="23" xfId="44" applyFont="1" applyFill="1" applyBorder="1" applyAlignment="1">
      <alignment horizontal="center" vertical="center"/>
      <protection/>
    </xf>
    <xf numFmtId="0" fontId="15" fillId="0" borderId="23" xfId="44" applyFont="1" applyFill="1" applyBorder="1" applyAlignment="1">
      <alignment horizontal="center" vertical="center" wrapText="1"/>
      <protection/>
    </xf>
    <xf numFmtId="0" fontId="10" fillId="35" borderId="23" xfId="44" applyFont="1" applyFill="1" applyBorder="1" applyAlignment="1">
      <alignment horizontal="center"/>
      <protection/>
    </xf>
    <xf numFmtId="0" fontId="10" fillId="0" borderId="23" xfId="44" applyFont="1" applyFill="1" applyBorder="1" applyAlignment="1">
      <alignment horizontal="center"/>
      <protection/>
    </xf>
    <xf numFmtId="0" fontId="11" fillId="0" borderId="23" xfId="44" applyFont="1" applyFill="1" applyBorder="1" applyAlignment="1">
      <alignment wrapText="1"/>
      <protection/>
    </xf>
    <xf numFmtId="0" fontId="62" fillId="43" borderId="23" xfId="52" applyFont="1" applyFill="1" applyBorder="1" applyAlignment="1">
      <alignment horizontal="center" vertical="center" wrapText="1"/>
      <protection/>
    </xf>
    <xf numFmtId="0" fontId="13" fillId="0" borderId="23" xfId="44" applyFont="1" applyFill="1" applyBorder="1" applyAlignment="1">
      <alignment horizontal="center"/>
      <protection/>
    </xf>
    <xf numFmtId="0" fontId="11" fillId="0" borderId="23" xfId="44" applyFont="1" applyFill="1" applyBorder="1" applyAlignment="1">
      <alignment horizontal="left" wrapText="1"/>
      <protection/>
    </xf>
    <xf numFmtId="0" fontId="15" fillId="0" borderId="23" xfId="44" applyFont="1" applyFill="1" applyBorder="1" applyAlignment="1">
      <alignment wrapText="1"/>
      <protection/>
    </xf>
    <xf numFmtId="0" fontId="15" fillId="0" borderId="23" xfId="44" applyFont="1" applyFill="1" applyBorder="1" applyAlignment="1">
      <alignment horizontal="left" vertical="center" wrapText="1"/>
      <protection/>
    </xf>
    <xf numFmtId="0" fontId="9" fillId="44" borderId="23" xfId="44" applyFont="1" applyFill="1" applyBorder="1" applyAlignment="1">
      <alignment vertical="center" wrapText="1"/>
      <protection/>
    </xf>
    <xf numFmtId="0" fontId="10" fillId="43" borderId="23" xfId="44" applyFont="1" applyFill="1" applyBorder="1" applyAlignment="1">
      <alignment horizontal="center" vertical="center"/>
      <protection/>
    </xf>
    <xf numFmtId="0" fontId="15" fillId="43" borderId="23" xfId="44" applyFont="1" applyFill="1" applyBorder="1" applyAlignment="1">
      <alignment horizontal="center" vertical="center" wrapText="1"/>
      <protection/>
    </xf>
    <xf numFmtId="0" fontId="10" fillId="44" borderId="23" xfId="44" applyFont="1" applyFill="1" applyBorder="1" applyAlignment="1">
      <alignment horizontal="center"/>
      <protection/>
    </xf>
    <xf numFmtId="0" fontId="9" fillId="45" borderId="23" xfId="44" applyFont="1" applyFill="1" applyBorder="1" applyAlignment="1">
      <alignment vertical="center" wrapText="1"/>
      <protection/>
    </xf>
    <xf numFmtId="0" fontId="11" fillId="43" borderId="23" xfId="44" applyFont="1" applyFill="1" applyBorder="1" applyAlignment="1">
      <alignment vertical="center" wrapText="1"/>
      <protection/>
    </xf>
    <xf numFmtId="0" fontId="10" fillId="45" borderId="23" xfId="44" applyFont="1" applyFill="1" applyBorder="1" applyAlignment="1">
      <alignment horizontal="center"/>
      <protection/>
    </xf>
    <xf numFmtId="0" fontId="11" fillId="43" borderId="23" xfId="44" applyFont="1" applyFill="1" applyBorder="1" applyAlignment="1">
      <alignment horizontal="center" vertical="center" wrapText="1"/>
      <protection/>
    </xf>
    <xf numFmtId="0" fontId="8" fillId="45" borderId="23" xfId="44" applyFont="1" applyFill="1" applyBorder="1" applyAlignment="1">
      <alignment horizontal="center"/>
      <protection/>
    </xf>
    <xf numFmtId="0" fontId="9" fillId="41" borderId="22" xfId="44" applyFont="1" applyFill="1" applyBorder="1" applyAlignment="1">
      <alignment vertical="center" wrapText="1"/>
      <protection/>
    </xf>
    <xf numFmtId="0" fontId="9" fillId="41" borderId="22" xfId="44" applyFont="1" applyFill="1" applyBorder="1" applyAlignment="1">
      <alignment horizontal="center" vertical="center" wrapText="1"/>
      <protection/>
    </xf>
    <xf numFmtId="0" fontId="10" fillId="41" borderId="22" xfId="44" applyFont="1" applyFill="1" applyBorder="1" applyAlignment="1">
      <alignment horizontal="center"/>
      <protection/>
    </xf>
    <xf numFmtId="0" fontId="15" fillId="0" borderId="22" xfId="44" applyFont="1" applyFill="1" applyBorder="1" applyAlignment="1">
      <alignment horizontal="left" vertical="center" wrapText="1"/>
      <protection/>
    </xf>
    <xf numFmtId="0" fontId="9" fillId="46" borderId="23" xfId="44" applyFont="1" applyFill="1" applyBorder="1" applyAlignment="1">
      <alignment vertical="center" wrapText="1"/>
      <protection/>
    </xf>
    <xf numFmtId="0" fontId="10" fillId="46" borderId="23" xfId="44" applyFont="1" applyFill="1" applyBorder="1" applyAlignment="1">
      <alignment horizontal="center"/>
      <protection/>
    </xf>
    <xf numFmtId="0" fontId="16" fillId="43" borderId="24" xfId="0" applyFont="1" applyFill="1" applyBorder="1" applyAlignment="1">
      <alignment horizontal="left" vertical="center" wrapText="1"/>
    </xf>
    <xf numFmtId="0" fontId="15" fillId="43" borderId="24" xfId="44" applyFont="1" applyFill="1" applyBorder="1" applyAlignment="1">
      <alignment wrapText="1"/>
      <protection/>
    </xf>
    <xf numFmtId="0" fontId="16" fillId="43" borderId="24" xfId="0" applyFont="1" applyFill="1" applyBorder="1" applyAlignment="1">
      <alignment horizontal="left" vertical="center"/>
    </xf>
    <xf numFmtId="0" fontId="39" fillId="43" borderId="24" xfId="0" applyFont="1" applyFill="1" applyBorder="1" applyAlignment="1">
      <alignment horizontal="left" vertical="center" wrapText="1"/>
    </xf>
    <xf numFmtId="0" fontId="11" fillId="0" borderId="24" xfId="44" applyFont="1" applyFill="1" applyBorder="1" applyAlignment="1">
      <alignment wrapText="1"/>
      <protection/>
    </xf>
    <xf numFmtId="0" fontId="10" fillId="36" borderId="25" xfId="44" applyFont="1" applyFill="1" applyBorder="1" applyAlignment="1">
      <alignment horizontal="center"/>
      <protection/>
    </xf>
    <xf numFmtId="0" fontId="10" fillId="0" borderId="25" xfId="44" applyFont="1" applyFill="1" applyBorder="1" applyAlignment="1">
      <alignment horizontal="center"/>
      <protection/>
    </xf>
    <xf numFmtId="0" fontId="11" fillId="0" borderId="26" xfId="44" applyFont="1" applyFill="1" applyBorder="1" applyAlignment="1">
      <alignment wrapText="1"/>
      <protection/>
    </xf>
    <xf numFmtId="0" fontId="12" fillId="47" borderId="23" xfId="44" applyFont="1" applyFill="1" applyBorder="1" applyAlignment="1">
      <alignment vertical="center" wrapText="1"/>
      <protection/>
    </xf>
    <xf numFmtId="0" fontId="10" fillId="43" borderId="23" xfId="44" applyFont="1" applyFill="1" applyBorder="1" applyAlignment="1">
      <alignment horizontal="center"/>
      <protection/>
    </xf>
    <xf numFmtId="0" fontId="10" fillId="36" borderId="12" xfId="44" applyFont="1" applyFill="1" applyBorder="1" applyAlignment="1">
      <alignment horizontal="center"/>
      <protection/>
    </xf>
    <xf numFmtId="0" fontId="11" fillId="43" borderId="18" xfId="44" applyFont="1" applyFill="1" applyBorder="1" applyAlignment="1">
      <alignment horizontal="left" vertical="center" wrapText="1"/>
      <protection/>
    </xf>
    <xf numFmtId="0" fontId="15" fillId="43" borderId="23" xfId="44" applyFont="1" applyFill="1" applyBorder="1" applyAlignment="1">
      <alignment wrapText="1"/>
      <protection/>
    </xf>
    <xf numFmtId="0" fontId="11" fillId="0" borderId="12" xfId="44" applyFont="1" applyFill="1" applyBorder="1" applyAlignment="1">
      <alignment wrapText="1"/>
      <protection/>
    </xf>
    <xf numFmtId="0" fontId="15" fillId="43" borderId="18" xfId="44" applyFont="1" applyFill="1" applyBorder="1" applyAlignment="1">
      <alignment wrapText="1"/>
      <protection/>
    </xf>
    <xf numFmtId="0" fontId="11" fillId="43" borderId="27" xfId="44" applyFont="1" applyFill="1" applyBorder="1" applyAlignment="1">
      <alignment wrapText="1"/>
      <protection/>
    </xf>
    <xf numFmtId="0" fontId="11" fillId="43" borderId="10" xfId="44" applyFont="1" applyFill="1" applyBorder="1" applyAlignment="1">
      <alignment wrapText="1"/>
      <protection/>
    </xf>
    <xf numFmtId="0" fontId="63" fillId="0" borderId="0" xfId="44" applyFont="1" applyFill="1" applyAlignment="1">
      <alignment horizontal="center" wrapText="1"/>
      <protection/>
    </xf>
    <xf numFmtId="0" fontId="10" fillId="17" borderId="10" xfId="44" applyFont="1" applyFill="1" applyBorder="1" applyAlignment="1">
      <alignment horizontal="center"/>
      <protection/>
    </xf>
    <xf numFmtId="0" fontId="13" fillId="17" borderId="10" xfId="44" applyFont="1" applyFill="1" applyBorder="1" applyAlignment="1">
      <alignment horizontal="center"/>
      <protection/>
    </xf>
    <xf numFmtId="0" fontId="13" fillId="17" borderId="10" xfId="44" applyFont="1" applyFill="1" applyBorder="1" applyAlignment="1">
      <alignment horizontal="center" vertical="center"/>
      <protection/>
    </xf>
    <xf numFmtId="0" fontId="10" fillId="17" borderId="12" xfId="44" applyFont="1" applyFill="1" applyBorder="1" applyAlignment="1">
      <alignment horizontal="center"/>
      <protection/>
    </xf>
    <xf numFmtId="0" fontId="56" fillId="0" borderId="0" xfId="44" applyFont="1" applyFill="1" applyAlignment="1">
      <alignment horizontal="center" wrapText="1"/>
      <protection/>
    </xf>
    <xf numFmtId="0" fontId="6" fillId="0" borderId="10" xfId="44" applyFont="1" applyFill="1" applyBorder="1" applyAlignment="1">
      <alignment horizontal="center" wrapText="1"/>
      <protection/>
    </xf>
    <xf numFmtId="0" fontId="6" fillId="0" borderId="18" xfId="44" applyFont="1" applyFill="1" applyBorder="1" applyAlignment="1">
      <alignment horizontal="center" wrapText="1"/>
      <protection/>
    </xf>
    <xf numFmtId="0" fontId="62" fillId="48" borderId="28" xfId="52" applyFont="1" applyFill="1" applyBorder="1" applyAlignment="1">
      <alignment horizontal="center" vertical="center" wrapText="1"/>
      <protection/>
    </xf>
    <xf numFmtId="0" fontId="13" fillId="49" borderId="28" xfId="52" applyFont="1" applyFill="1" applyBorder="1" applyAlignment="1">
      <alignment horizontal="center" vertical="center" wrapText="1"/>
      <protection/>
    </xf>
    <xf numFmtId="0" fontId="7" fillId="0" borderId="15" xfId="44" applyFont="1" applyFill="1" applyBorder="1" applyAlignment="1">
      <alignment horizontal="center" vertical="center" wrapText="1"/>
      <protection/>
    </xf>
    <xf numFmtId="0" fontId="8" fillId="34" borderId="29" xfId="44" applyFont="1" applyFill="1" applyBorder="1" applyAlignment="1">
      <alignment horizontal="center" vertical="center" wrapText="1"/>
      <protection/>
    </xf>
    <xf numFmtId="0" fontId="8" fillId="34" borderId="30" xfId="44" applyFont="1" applyFill="1" applyBorder="1" applyAlignment="1">
      <alignment horizontal="center" vertical="center" wrapText="1"/>
      <protection/>
    </xf>
    <xf numFmtId="0" fontId="13" fillId="0" borderId="12" xfId="44" applyFont="1" applyFill="1" applyBorder="1" applyAlignment="1">
      <alignment horizontal="center" vertical="center"/>
      <protection/>
    </xf>
    <xf numFmtId="0" fontId="13" fillId="0" borderId="16" xfId="44" applyFont="1" applyFill="1" applyBorder="1" applyAlignment="1">
      <alignment horizontal="center" vertical="center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0" fillId="0" borderId="16" xfId="44" applyFont="1" applyFill="1" applyBorder="1" applyAlignment="1">
      <alignment horizontal="center" vertical="center"/>
      <protection/>
    </xf>
    <xf numFmtId="0" fontId="2" fillId="0" borderId="20" xfId="44" applyFill="1" applyBorder="1" applyAlignment="1">
      <alignment horizontal="center"/>
      <protection/>
    </xf>
    <xf numFmtId="0" fontId="18" fillId="36" borderId="31" xfId="44" applyFont="1" applyFill="1" applyBorder="1" applyAlignment="1">
      <alignment horizontal="center"/>
      <protection/>
    </xf>
    <xf numFmtId="0" fontId="2" fillId="0" borderId="0" xfId="44" applyFill="1" applyAlignment="1">
      <alignment horizontal="center"/>
      <protection/>
    </xf>
    <xf numFmtId="0" fontId="62" fillId="50" borderId="22" xfId="52" applyFont="1" applyFill="1" applyBorder="1" applyAlignment="1">
      <alignment horizontal="center" vertical="center" wrapText="1"/>
      <protection/>
    </xf>
    <xf numFmtId="0" fontId="62" fillId="51" borderId="22" xfId="52" applyFont="1" applyFill="1" applyBorder="1" applyAlignment="1">
      <alignment horizontal="center" vertical="center" wrapText="1"/>
      <protection/>
    </xf>
    <xf numFmtId="0" fontId="62" fillId="52" borderId="13" xfId="52" applyFont="1" applyFill="1" applyBorder="1" applyAlignment="1">
      <alignment horizontal="center" vertical="center" wrapText="1"/>
      <protection/>
    </xf>
    <xf numFmtId="0" fontId="62" fillId="50" borderId="13" xfId="52" applyFont="1" applyFill="1" applyBorder="1" applyAlignment="1">
      <alignment horizontal="center" vertical="center" wrapText="1"/>
      <protection/>
    </xf>
    <xf numFmtId="0" fontId="62" fillId="48" borderId="13" xfId="52" applyFont="1" applyFill="1" applyBorder="1" applyAlignment="1">
      <alignment horizontal="center" vertical="center" wrapText="1"/>
      <protection/>
    </xf>
    <xf numFmtId="0" fontId="2" fillId="0" borderId="20" xfId="44" applyFill="1" applyBorder="1" applyAlignment="1">
      <alignment horizontal="center" wrapText="1"/>
      <protection/>
    </xf>
    <xf numFmtId="0" fontId="8" fillId="36" borderId="12" xfId="44" applyFont="1" applyFill="1" applyBorder="1" applyAlignment="1">
      <alignment horizontal="center" vertical="center"/>
      <protection/>
    </xf>
    <xf numFmtId="0" fontId="8" fillId="36" borderId="16" xfId="44" applyFont="1" applyFill="1" applyBorder="1" applyAlignment="1">
      <alignment horizontal="center" vertical="center"/>
      <protection/>
    </xf>
    <xf numFmtId="0" fontId="10" fillId="17" borderId="12" xfId="44" applyFont="1" applyFill="1" applyBorder="1" applyAlignment="1">
      <alignment horizontal="center" vertical="center"/>
      <protection/>
    </xf>
    <xf numFmtId="0" fontId="10" fillId="17" borderId="16" xfId="44" applyFont="1" applyFill="1" applyBorder="1" applyAlignment="1">
      <alignment horizontal="center" vertical="center"/>
      <protection/>
    </xf>
    <xf numFmtId="0" fontId="21" fillId="33" borderId="13" xfId="44" applyFont="1" applyFill="1" applyBorder="1" applyAlignment="1">
      <alignment/>
      <protection/>
    </xf>
    <xf numFmtId="0" fontId="18" fillId="52" borderId="13" xfId="44" applyFont="1" applyFill="1" applyBorder="1" applyAlignment="1">
      <alignment horizontal="left"/>
      <protection/>
    </xf>
    <xf numFmtId="0" fontId="64" fillId="0" borderId="0" xfId="44" applyFont="1" applyFill="1" applyAlignment="1">
      <alignment horizontal="center" wrapText="1"/>
      <protection/>
    </xf>
    <xf numFmtId="0" fontId="21" fillId="35" borderId="13" xfId="44" applyFont="1" applyFill="1" applyBorder="1" applyAlignment="1">
      <alignment horizontal="left"/>
      <protection/>
    </xf>
    <xf numFmtId="0" fontId="9" fillId="33" borderId="32" xfId="44" applyFont="1" applyFill="1" applyBorder="1" applyAlignment="1">
      <alignment horizontal="center" vertical="center" wrapText="1"/>
      <protection/>
    </xf>
    <xf numFmtId="0" fontId="9" fillId="33" borderId="33" xfId="44" applyFont="1" applyFill="1" applyBorder="1" applyAlignment="1">
      <alignment horizontal="center" vertical="center" wrapText="1"/>
      <protection/>
    </xf>
    <xf numFmtId="0" fontId="9" fillId="33" borderId="34" xfId="44" applyFont="1" applyFill="1" applyBorder="1" applyAlignment="1">
      <alignment horizontal="center" vertical="center" wrapText="1"/>
      <protection/>
    </xf>
    <xf numFmtId="0" fontId="9" fillId="36" borderId="29" xfId="44" applyFont="1" applyFill="1" applyBorder="1" applyAlignment="1">
      <alignment horizontal="center" vertical="center" wrapText="1"/>
      <protection/>
    </xf>
    <xf numFmtId="0" fontId="9" fillId="36" borderId="30" xfId="44" applyFont="1" applyFill="1" applyBorder="1" applyAlignment="1">
      <alignment horizontal="center" vertical="center" wrapText="1"/>
      <protection/>
    </xf>
    <xf numFmtId="0" fontId="9" fillId="36" borderId="35" xfId="44" applyFont="1" applyFill="1" applyBorder="1" applyAlignment="1">
      <alignment horizontal="center" vertical="center" wrapText="1"/>
      <protection/>
    </xf>
    <xf numFmtId="0" fontId="16" fillId="0" borderId="0" xfId="44" applyFont="1" applyFill="1" applyAlignment="1">
      <alignment horizontal="center" vertical="center"/>
      <protection/>
    </xf>
    <xf numFmtId="0" fontId="21" fillId="37" borderId="13" xfId="44" applyFont="1" applyFill="1" applyBorder="1" applyAlignment="1">
      <alignment horizontal="left" wrapText="1"/>
      <protection/>
    </xf>
    <xf numFmtId="0" fontId="2" fillId="0" borderId="0" xfId="44" applyFill="1" applyAlignment="1">
      <alignment horizontal="center" vertical="center"/>
      <protection/>
    </xf>
    <xf numFmtId="0" fontId="18" fillId="51" borderId="32" xfId="44" applyFont="1" applyFill="1" applyBorder="1" applyAlignment="1">
      <alignment horizontal="left"/>
      <protection/>
    </xf>
    <xf numFmtId="0" fontId="18" fillId="51" borderId="33" xfId="44" applyFont="1" applyFill="1" applyBorder="1" applyAlignment="1">
      <alignment horizontal="left"/>
      <protection/>
    </xf>
    <xf numFmtId="0" fontId="18" fillId="51" borderId="34" xfId="44" applyFont="1" applyFill="1" applyBorder="1" applyAlignment="1">
      <alignment horizontal="left"/>
      <protection/>
    </xf>
    <xf numFmtId="0" fontId="21" fillId="34" borderId="13" xfId="44" applyFont="1" applyFill="1" applyBorder="1" applyAlignment="1">
      <alignment horizontal="left"/>
      <protection/>
    </xf>
    <xf numFmtId="0" fontId="62" fillId="51" borderId="23" xfId="52" applyFont="1" applyFill="1" applyBorder="1" applyAlignment="1">
      <alignment horizontal="center" vertical="center" wrapText="1"/>
      <protection/>
    </xf>
    <xf numFmtId="0" fontId="62" fillId="50" borderId="28" xfId="52" applyFont="1" applyFill="1" applyBorder="1" applyAlignment="1">
      <alignment horizontal="center" vertical="center" wrapText="1"/>
      <protection/>
    </xf>
    <xf numFmtId="0" fontId="62" fillId="51" borderId="13" xfId="52" applyFont="1" applyFill="1" applyBorder="1" applyAlignment="1">
      <alignment horizontal="center" vertical="center" wrapText="1"/>
      <protection/>
    </xf>
    <xf numFmtId="0" fontId="13" fillId="49" borderId="13" xfId="52" applyFont="1" applyFill="1" applyBorder="1" applyAlignment="1">
      <alignment horizontal="center" vertical="center" wrapText="1"/>
      <protection/>
    </xf>
    <xf numFmtId="0" fontId="9" fillId="33" borderId="36" xfId="44" applyFont="1" applyFill="1" applyBorder="1" applyAlignment="1">
      <alignment horizontal="center" vertical="center" wrapText="1"/>
      <protection/>
    </xf>
    <xf numFmtId="0" fontId="9" fillId="33" borderId="37" xfId="44" applyFont="1" applyFill="1" applyBorder="1" applyAlignment="1">
      <alignment horizontal="center" vertical="center" wrapText="1"/>
      <protection/>
    </xf>
    <xf numFmtId="0" fontId="10" fillId="0" borderId="10" xfId="44" applyFont="1" applyFill="1" applyBorder="1" applyAlignment="1">
      <alignment horizontal="center" vertical="center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9" fillId="41" borderId="17" xfId="44" applyFont="1" applyFill="1" applyBorder="1" applyAlignment="1">
      <alignment vertical="center" wrapText="1"/>
      <protection/>
    </xf>
    <xf numFmtId="0" fontId="9" fillId="35" borderId="36" xfId="44" applyFont="1" applyFill="1" applyBorder="1" applyAlignment="1">
      <alignment horizontal="center" vertical="center" wrapText="1"/>
      <protection/>
    </xf>
    <xf numFmtId="0" fontId="9" fillId="35" borderId="37" xfId="44" applyFont="1" applyFill="1" applyBorder="1" applyAlignment="1">
      <alignment horizontal="center" vertical="center" wrapText="1"/>
      <protection/>
    </xf>
    <xf numFmtId="0" fontId="9" fillId="41" borderId="36" xfId="44" applyFont="1" applyFill="1" applyBorder="1" applyAlignment="1">
      <alignment horizontal="center" vertical="center" wrapText="1"/>
      <protection/>
    </xf>
    <xf numFmtId="0" fontId="9" fillId="41" borderId="37" xfId="44" applyFont="1" applyFill="1" applyBorder="1" applyAlignment="1">
      <alignment horizontal="center" vertical="center" wrapText="1"/>
      <protection/>
    </xf>
    <xf numFmtId="0" fontId="11" fillId="43" borderId="13" xfId="44" applyFont="1" applyFill="1" applyBorder="1" applyAlignment="1">
      <alignment horizontal="left" vertical="center" wrapText="1"/>
      <protection/>
    </xf>
    <xf numFmtId="0" fontId="11" fillId="0" borderId="21" xfId="44" applyFont="1" applyFill="1" applyBorder="1" applyAlignment="1">
      <alignment horizontal="left" vertical="center" wrapText="1"/>
      <protection/>
    </xf>
    <xf numFmtId="0" fontId="11" fillId="0" borderId="27" xfId="44" applyFont="1" applyFill="1" applyBorder="1" applyAlignment="1">
      <alignment horizontal="left" vertical="center" wrapText="1"/>
      <protection/>
    </xf>
    <xf numFmtId="0" fontId="11" fillId="0" borderId="12" xfId="44" applyFont="1" applyFill="1" applyBorder="1" applyAlignment="1">
      <alignment horizontal="left" vertical="center" wrapText="1"/>
      <protection/>
    </xf>
    <xf numFmtId="0" fontId="11" fillId="0" borderId="16" xfId="44" applyFont="1" applyFill="1" applyBorder="1" applyAlignment="1">
      <alignment horizontal="left" vertical="center" wrapText="1"/>
      <protection/>
    </xf>
    <xf numFmtId="0" fontId="4" fillId="38" borderId="38" xfId="52" applyFont="1" applyFill="1" applyBorder="1" applyAlignment="1">
      <alignment horizontal="center" vertical="center" wrapText="1"/>
      <protection/>
    </xf>
    <xf numFmtId="0" fontId="6" fillId="0" borderId="15" xfId="44" applyFont="1" applyFill="1" applyBorder="1" applyAlignment="1">
      <alignment horizontal="center" vertical="center" wrapText="1"/>
      <protection/>
    </xf>
    <xf numFmtId="0" fontId="6" fillId="0" borderId="39" xfId="44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center" vertical="center" wrapText="1"/>
      <protection/>
    </xf>
    <xf numFmtId="0" fontId="9" fillId="36" borderId="10" xfId="44" applyFont="1" applyFill="1" applyBorder="1" applyAlignment="1">
      <alignment horizontal="left" vertical="center" wrapText="1"/>
      <protection/>
    </xf>
    <xf numFmtId="0" fontId="9" fillId="36" borderId="14" xfId="44" applyFont="1" applyFill="1" applyBorder="1" applyAlignment="1">
      <alignment horizontal="center" vertical="center" wrapText="1"/>
      <protection/>
    </xf>
    <xf numFmtId="0" fontId="9" fillId="36" borderId="40" xfId="44" applyFont="1" applyFill="1" applyBorder="1" applyAlignment="1">
      <alignment horizontal="center" vertical="center" wrapText="1"/>
      <protection/>
    </xf>
    <xf numFmtId="0" fontId="9" fillId="36" borderId="15" xfId="44" applyFont="1" applyFill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center" wrapText="1"/>
      <protection/>
    </xf>
    <xf numFmtId="0" fontId="9" fillId="35" borderId="12" xfId="44" applyFont="1" applyFill="1" applyBorder="1" applyAlignment="1">
      <alignment horizontal="left" vertical="center" wrapText="1"/>
      <protection/>
    </xf>
    <xf numFmtId="0" fontId="9" fillId="35" borderId="16" xfId="44" applyFont="1" applyFill="1" applyBorder="1" applyAlignment="1">
      <alignment horizontal="left" vertical="center" wrapText="1"/>
      <protection/>
    </xf>
    <xf numFmtId="0" fontId="8" fillId="35" borderId="12" xfId="44" applyFont="1" applyFill="1" applyBorder="1" applyAlignment="1">
      <alignment horizontal="center" vertical="center"/>
      <protection/>
    </xf>
    <xf numFmtId="0" fontId="8" fillId="35" borderId="16" xfId="44" applyFont="1" applyFill="1" applyBorder="1" applyAlignment="1">
      <alignment horizontal="center" vertical="center"/>
      <protection/>
    </xf>
    <xf numFmtId="0" fontId="11" fillId="0" borderId="12" xfId="44" applyFont="1" applyFill="1" applyBorder="1" applyAlignment="1">
      <alignment horizontal="center" vertical="center" wrapText="1"/>
      <protection/>
    </xf>
    <xf numFmtId="0" fontId="11" fillId="0" borderId="16" xfId="44" applyFont="1" applyFill="1" applyBorder="1" applyAlignment="1">
      <alignment horizontal="center" vertical="center" wrapText="1"/>
      <protection/>
    </xf>
    <xf numFmtId="0" fontId="9" fillId="42" borderId="13" xfId="44" applyFont="1" applyFill="1" applyBorder="1" applyAlignment="1">
      <alignment horizontal="center" vertical="center" wrapText="1"/>
      <protection/>
    </xf>
    <xf numFmtId="0" fontId="9" fillId="37" borderId="37" xfId="44" applyFont="1" applyFill="1" applyBorder="1" applyAlignment="1">
      <alignment horizontal="center" vertical="center" wrapText="1"/>
      <protection/>
    </xf>
    <xf numFmtId="0" fontId="9" fillId="34" borderId="37" xfId="44" applyFont="1" applyFill="1" applyBorder="1" applyAlignment="1">
      <alignment horizontal="center" vertical="center" wrapText="1"/>
      <protection/>
    </xf>
    <xf numFmtId="0" fontId="9" fillId="45" borderId="23" xfId="44" applyFont="1" applyFill="1" applyBorder="1" applyAlignment="1">
      <alignment horizontal="left" vertical="center" wrapText="1"/>
      <protection/>
    </xf>
    <xf numFmtId="0" fontId="10" fillId="43" borderId="23" xfId="44" applyFont="1" applyFill="1" applyBorder="1" applyAlignment="1">
      <alignment horizontal="center" vertical="center"/>
      <protection/>
    </xf>
    <xf numFmtId="0" fontId="11" fillId="43" borderId="23" xfId="44" applyFont="1" applyFill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wrapText="1"/>
      <protection/>
    </xf>
    <xf numFmtId="0" fontId="10" fillId="47" borderId="23" xfId="44" applyFont="1" applyFill="1" applyBorder="1" applyAlignment="1">
      <alignment horizontal="center" vertical="center"/>
      <protection/>
    </xf>
    <xf numFmtId="0" fontId="10" fillId="45" borderId="23" xfId="44" applyFont="1" applyFill="1" applyBorder="1" applyAlignment="1">
      <alignment horizontal="center"/>
      <protection/>
    </xf>
    <xf numFmtId="0" fontId="10" fillId="36" borderId="12" xfId="44" applyFont="1" applyFill="1" applyBorder="1" applyAlignment="1">
      <alignment horizontal="center" vertical="center"/>
      <protection/>
    </xf>
    <xf numFmtId="0" fontId="10" fillId="36" borderId="16" xfId="44" applyFont="1" applyFill="1" applyBorder="1" applyAlignment="1">
      <alignment horizontal="center" vertical="center"/>
      <protection/>
    </xf>
    <xf numFmtId="0" fontId="9" fillId="36" borderId="41" xfId="44" applyFont="1" applyFill="1" applyBorder="1" applyAlignment="1">
      <alignment horizontal="center" vertical="center" wrapText="1"/>
      <protection/>
    </xf>
    <xf numFmtId="0" fontId="4" fillId="38" borderId="42" xfId="52" applyFont="1" applyFill="1" applyBorder="1" applyAlignment="1">
      <alignment horizontal="center" vertical="center" wrapText="1"/>
      <protection/>
    </xf>
    <xf numFmtId="0" fontId="4" fillId="38" borderId="43" xfId="52" applyFont="1" applyFill="1" applyBorder="1" applyAlignment="1">
      <alignment horizontal="center" vertical="center" wrapText="1"/>
      <protection/>
    </xf>
    <xf numFmtId="0" fontId="4" fillId="38" borderId="44" xfId="52" applyFont="1" applyFill="1" applyBorder="1" applyAlignment="1">
      <alignment horizontal="center" vertical="center" wrapText="1"/>
      <protection/>
    </xf>
    <xf numFmtId="0" fontId="6" fillId="0" borderId="13" xfId="44" applyFont="1" applyFill="1" applyBorder="1" applyAlignment="1">
      <alignment horizontal="center" vertical="center" wrapText="1"/>
      <protection/>
    </xf>
    <xf numFmtId="0" fontId="15" fillId="0" borderId="45" xfId="44" applyFont="1" applyFill="1" applyBorder="1" applyAlignment="1">
      <alignment horizontal="left" vertical="center" wrapText="1"/>
      <protection/>
    </xf>
    <xf numFmtId="0" fontId="15" fillId="0" borderId="46" xfId="44" applyFont="1" applyFill="1" applyBorder="1" applyAlignment="1">
      <alignment horizontal="left" vertical="center" wrapText="1"/>
      <protection/>
    </xf>
    <xf numFmtId="0" fontId="11" fillId="0" borderId="45" xfId="44" applyFont="1" applyFill="1" applyBorder="1" applyAlignment="1">
      <alignment horizontal="left" vertical="center" wrapText="1"/>
      <protection/>
    </xf>
    <xf numFmtId="0" fontId="11" fillId="0" borderId="46" xfId="44" applyFont="1" applyFill="1" applyBorder="1" applyAlignment="1">
      <alignment horizontal="left" vertical="center" wrapText="1"/>
      <protection/>
    </xf>
    <xf numFmtId="0" fontId="9" fillId="34" borderId="47" xfId="44" applyFont="1" applyFill="1" applyBorder="1" applyAlignment="1">
      <alignment horizontal="left" vertical="center" wrapText="1"/>
      <protection/>
    </xf>
    <xf numFmtId="0" fontId="9" fillId="34" borderId="48" xfId="44" applyFont="1" applyFill="1" applyBorder="1" applyAlignment="1">
      <alignment horizontal="left" vertical="center" wrapText="1"/>
      <protection/>
    </xf>
    <xf numFmtId="0" fontId="12" fillId="45" borderId="23" xfId="44" applyFont="1" applyFill="1" applyBorder="1" applyAlignment="1">
      <alignment horizontal="left" vertical="center" wrapText="1"/>
      <protection/>
    </xf>
    <xf numFmtId="0" fontId="11" fillId="0" borderId="45" xfId="44" applyFont="1" applyFill="1" applyBorder="1" applyAlignment="1">
      <alignment horizontal="center" vertical="center" wrapText="1"/>
      <protection/>
    </xf>
    <xf numFmtId="0" fontId="11" fillId="0" borderId="46" xfId="44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70C0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2574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49"/>
  <sheetViews>
    <sheetView tabSelected="1" view="pageBreakPreview" zoomScale="75" zoomScaleNormal="75" zoomScaleSheetLayoutView="75" zoomScalePageLayoutView="0" workbookViewId="0" topLeftCell="A100">
      <selection activeCell="N112" sqref="N112"/>
    </sheetView>
  </sheetViews>
  <sheetFormatPr defaultColWidth="8.7109375" defaultRowHeight="12.75"/>
  <cols>
    <col min="1" max="1" width="37.7109375" style="1" customWidth="1"/>
    <col min="2" max="2" width="9.7109375" style="2" customWidth="1"/>
    <col min="3" max="3" width="12.421875" style="3" customWidth="1"/>
    <col min="4" max="4" width="9.140625" style="4" customWidth="1"/>
    <col min="5" max="5" width="7.28125" style="4" customWidth="1"/>
    <col min="6" max="6" width="6.7109375" style="4" customWidth="1"/>
    <col min="7" max="7" width="7.57421875" style="4" customWidth="1"/>
    <col min="8" max="8" width="7.00390625" style="4" customWidth="1"/>
    <col min="9" max="9" width="6.8515625" style="4" customWidth="1"/>
    <col min="10" max="10" width="34.28125" style="5" customWidth="1"/>
    <col min="11" max="11" width="12.421875" style="6" customWidth="1"/>
    <col min="12" max="15" width="9.140625" style="6" customWidth="1"/>
    <col min="16" max="16" width="0.13671875" style="6" customWidth="1"/>
    <col min="17" max="17" width="6.8515625" style="6" customWidth="1"/>
    <col min="18" max="23" width="9.140625" style="6" customWidth="1"/>
    <col min="24" max="24" width="8.28125" style="6" customWidth="1"/>
    <col min="25" max="113" width="9.140625" style="6" customWidth="1"/>
    <col min="114" max="16384" width="8.7109375" style="7" customWidth="1"/>
  </cols>
  <sheetData>
    <row r="1" spans="1:10" ht="84" customHeight="1" thickBot="1">
      <c r="A1" s="219" t="s">
        <v>163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9.5" customHeight="1">
      <c r="A2" s="8" t="s">
        <v>0</v>
      </c>
      <c r="B2" s="220" t="s">
        <v>1</v>
      </c>
      <c r="C2" s="222" t="s">
        <v>2</v>
      </c>
      <c r="D2" s="241" t="s">
        <v>3</v>
      </c>
      <c r="E2" s="160" t="s">
        <v>4</v>
      </c>
      <c r="F2" s="160"/>
      <c r="G2" s="160"/>
      <c r="H2" s="160"/>
      <c r="I2" s="160"/>
      <c r="J2" s="160" t="s">
        <v>5</v>
      </c>
    </row>
    <row r="3" spans="1:17" ht="41.25" customHeight="1">
      <c r="A3" s="10" t="s">
        <v>6</v>
      </c>
      <c r="B3" s="220"/>
      <c r="C3" s="222"/>
      <c r="D3" s="241"/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60"/>
      <c r="L3" s="184" t="s">
        <v>125</v>
      </c>
      <c r="M3" s="184"/>
      <c r="N3" s="184"/>
      <c r="O3" s="184"/>
      <c r="P3" s="184"/>
      <c r="Q3" s="179" t="s">
        <v>132</v>
      </c>
    </row>
    <row r="4" spans="1:17" ht="30" customHeight="1">
      <c r="A4" s="176" t="s">
        <v>122</v>
      </c>
      <c r="B4" s="176"/>
      <c r="C4" s="176"/>
      <c r="D4" s="176"/>
      <c r="E4" s="176"/>
      <c r="F4" s="176"/>
      <c r="G4" s="176"/>
      <c r="H4" s="176"/>
      <c r="I4" s="176"/>
      <c r="J4" s="176"/>
      <c r="L4" s="185" t="s">
        <v>187</v>
      </c>
      <c r="M4" s="185"/>
      <c r="N4" s="185"/>
      <c r="O4" s="185"/>
      <c r="P4" s="185"/>
      <c r="Q4" s="179"/>
    </row>
    <row r="5" spans="1:17" ht="40.5" customHeight="1">
      <c r="A5" s="11" t="s">
        <v>12</v>
      </c>
      <c r="B5" s="12">
        <v>5</v>
      </c>
      <c r="C5" s="13" t="s">
        <v>13</v>
      </c>
      <c r="D5" s="14">
        <v>60</v>
      </c>
      <c r="E5" s="155">
        <v>20</v>
      </c>
      <c r="F5" s="155"/>
      <c r="G5" s="155">
        <v>40</v>
      </c>
      <c r="H5" s="15"/>
      <c r="I5" s="15"/>
      <c r="J5" s="16" t="s">
        <v>189</v>
      </c>
      <c r="L5" s="187" t="s">
        <v>127</v>
      </c>
      <c r="M5" s="187"/>
      <c r="N5" s="187"/>
      <c r="O5" s="187"/>
      <c r="P5" s="187"/>
      <c r="Q5" s="171" t="s">
        <v>132</v>
      </c>
    </row>
    <row r="6" spans="1:17" s="6" customFormat="1" ht="38.25" customHeight="1">
      <c r="A6" s="11" t="s">
        <v>14</v>
      </c>
      <c r="B6" s="17">
        <v>5</v>
      </c>
      <c r="C6" s="18" t="s">
        <v>13</v>
      </c>
      <c r="D6" s="14">
        <v>55</v>
      </c>
      <c r="E6" s="155">
        <v>10</v>
      </c>
      <c r="F6" s="155">
        <v>20</v>
      </c>
      <c r="G6" s="155">
        <v>20</v>
      </c>
      <c r="H6" s="156"/>
      <c r="I6" s="156">
        <v>5</v>
      </c>
      <c r="J6" s="20" t="s">
        <v>173</v>
      </c>
      <c r="L6" s="187" t="s">
        <v>134</v>
      </c>
      <c r="M6" s="187"/>
      <c r="N6" s="187"/>
      <c r="O6" s="187"/>
      <c r="P6" s="187"/>
      <c r="Q6" s="171"/>
    </row>
    <row r="7" spans="1:17" s="30" customFormat="1" ht="33" customHeight="1">
      <c r="A7" s="25" t="s">
        <v>21</v>
      </c>
      <c r="B7" s="26">
        <v>1</v>
      </c>
      <c r="C7" s="18" t="s">
        <v>22</v>
      </c>
      <c r="D7" s="27">
        <v>20</v>
      </c>
      <c r="E7" s="156">
        <v>17</v>
      </c>
      <c r="F7" s="156">
        <v>3</v>
      </c>
      <c r="G7" s="28"/>
      <c r="H7" s="28"/>
      <c r="I7" s="28"/>
      <c r="J7" s="29" t="s">
        <v>186</v>
      </c>
      <c r="L7" s="200" t="s">
        <v>129</v>
      </c>
      <c r="M7" s="200"/>
      <c r="N7" s="200"/>
      <c r="O7" s="200"/>
      <c r="P7" s="200"/>
      <c r="Q7" s="194" t="s">
        <v>132</v>
      </c>
    </row>
    <row r="8" spans="1:17" s="6" customFormat="1" ht="30.75" customHeight="1">
      <c r="A8" s="11" t="s">
        <v>179</v>
      </c>
      <c r="B8" s="17">
        <v>1</v>
      </c>
      <c r="C8" s="18" t="s">
        <v>22</v>
      </c>
      <c r="D8" s="14">
        <v>15</v>
      </c>
      <c r="E8" s="19"/>
      <c r="F8" s="155">
        <v>15</v>
      </c>
      <c r="G8" s="19"/>
      <c r="H8" s="28"/>
      <c r="I8" s="28"/>
      <c r="J8" s="20" t="s">
        <v>173</v>
      </c>
      <c r="L8" s="197" t="s">
        <v>130</v>
      </c>
      <c r="M8" s="198"/>
      <c r="N8" s="198"/>
      <c r="O8" s="198"/>
      <c r="P8" s="199"/>
      <c r="Q8" s="194"/>
    </row>
    <row r="9" spans="1:17" s="6" customFormat="1" ht="38.25" customHeight="1">
      <c r="A9" s="11" t="s">
        <v>23</v>
      </c>
      <c r="B9" s="17">
        <v>2</v>
      </c>
      <c r="C9" s="18" t="s">
        <v>22</v>
      </c>
      <c r="D9" s="14">
        <v>40</v>
      </c>
      <c r="E9" s="155">
        <v>10</v>
      </c>
      <c r="F9" s="155"/>
      <c r="G9" s="155">
        <v>25</v>
      </c>
      <c r="H9" s="156"/>
      <c r="I9" s="156">
        <v>5</v>
      </c>
      <c r="J9" s="20" t="s">
        <v>24</v>
      </c>
      <c r="L9" s="195" t="s">
        <v>137</v>
      </c>
      <c r="M9" s="195"/>
      <c r="N9" s="195"/>
      <c r="O9" s="195"/>
      <c r="P9" s="195"/>
      <c r="Q9" s="196" t="s">
        <v>132</v>
      </c>
    </row>
    <row r="10" spans="1:17" s="6" customFormat="1" ht="33" customHeight="1">
      <c r="A10" s="53" t="s">
        <v>47</v>
      </c>
      <c r="B10" s="43">
        <v>1</v>
      </c>
      <c r="C10" s="44" t="s">
        <v>22</v>
      </c>
      <c r="D10" s="59">
        <v>16</v>
      </c>
      <c r="E10" s="158">
        <v>4</v>
      </c>
      <c r="F10" s="158"/>
      <c r="G10" s="158">
        <v>12</v>
      </c>
      <c r="H10" s="60"/>
      <c r="I10" s="60"/>
      <c r="J10" s="150" t="s">
        <v>176</v>
      </c>
      <c r="L10" s="195" t="s">
        <v>133</v>
      </c>
      <c r="M10" s="195"/>
      <c r="N10" s="195"/>
      <c r="O10" s="195"/>
      <c r="P10" s="195"/>
      <c r="Q10" s="196"/>
    </row>
    <row r="11" spans="1:17" s="6" customFormat="1" ht="33" customHeight="1">
      <c r="A11" s="188" t="s">
        <v>50</v>
      </c>
      <c r="B11" s="189"/>
      <c r="C11" s="190"/>
      <c r="D11" s="61">
        <f>SUM(D5:D10)</f>
        <v>206</v>
      </c>
      <c r="E11" s="62"/>
      <c r="F11" s="62"/>
      <c r="G11" s="62"/>
      <c r="H11" s="62"/>
      <c r="I11" s="62"/>
      <c r="J11" s="63"/>
      <c r="L11" s="172" t="s">
        <v>144</v>
      </c>
      <c r="M11" s="172"/>
      <c r="N11" s="172"/>
      <c r="O11" s="172"/>
      <c r="P11" s="172"/>
      <c r="Q11" s="173" t="s">
        <v>132</v>
      </c>
    </row>
    <row r="12" spans="1:17" s="6" customFormat="1" ht="25.5" customHeight="1">
      <c r="A12" s="174" t="s">
        <v>123</v>
      </c>
      <c r="B12" s="174"/>
      <c r="C12" s="174"/>
      <c r="D12" s="174"/>
      <c r="E12" s="174"/>
      <c r="F12" s="174"/>
      <c r="G12" s="174"/>
      <c r="H12" s="174"/>
      <c r="I12" s="174"/>
      <c r="J12" s="174"/>
      <c r="L12" s="172" t="s">
        <v>135</v>
      </c>
      <c r="M12" s="172"/>
      <c r="N12" s="172"/>
      <c r="O12" s="172"/>
      <c r="P12" s="172"/>
      <c r="Q12" s="173"/>
    </row>
    <row r="13" spans="1:16" s="6" customFormat="1" ht="48.75" customHeight="1">
      <c r="A13" s="24" t="s">
        <v>43</v>
      </c>
      <c r="B13" s="17">
        <v>1</v>
      </c>
      <c r="C13" s="18" t="s">
        <v>22</v>
      </c>
      <c r="D13" s="71">
        <v>10</v>
      </c>
      <c r="E13" s="19"/>
      <c r="F13" s="155">
        <v>10</v>
      </c>
      <c r="G13" s="19"/>
      <c r="H13" s="19"/>
      <c r="I13" s="19"/>
      <c r="J13" s="153" t="s">
        <v>190</v>
      </c>
      <c r="K13" s="154"/>
      <c r="L13" s="186" t="s">
        <v>188</v>
      </c>
      <c r="M13" s="186"/>
      <c r="N13" s="186"/>
      <c r="O13" s="186"/>
      <c r="P13" s="186"/>
    </row>
    <row r="14" spans="1:16" s="6" customFormat="1" ht="33" customHeight="1">
      <c r="A14" s="24" t="s">
        <v>19</v>
      </c>
      <c r="B14" s="17">
        <v>5</v>
      </c>
      <c r="C14" s="18" t="s">
        <v>13</v>
      </c>
      <c r="D14" s="71">
        <v>60</v>
      </c>
      <c r="E14" s="155">
        <v>10</v>
      </c>
      <c r="F14" s="155">
        <v>10</v>
      </c>
      <c r="G14" s="155">
        <v>40</v>
      </c>
      <c r="H14" s="19"/>
      <c r="I14" s="19"/>
      <c r="J14" s="20" t="s">
        <v>20</v>
      </c>
      <c r="L14" s="186"/>
      <c r="M14" s="186"/>
      <c r="N14" s="186"/>
      <c r="O14" s="186"/>
      <c r="P14" s="186"/>
    </row>
    <row r="15" spans="1:16" s="6" customFormat="1" ht="33.75" customHeight="1">
      <c r="A15" s="24" t="s">
        <v>25</v>
      </c>
      <c r="B15" s="17">
        <v>1</v>
      </c>
      <c r="C15" s="18" t="s">
        <v>22</v>
      </c>
      <c r="D15" s="71">
        <v>10</v>
      </c>
      <c r="E15" s="19"/>
      <c r="F15" s="155">
        <v>5</v>
      </c>
      <c r="G15" s="155"/>
      <c r="H15" s="155"/>
      <c r="I15" s="156">
        <v>5</v>
      </c>
      <c r="J15" s="20" t="s">
        <v>26</v>
      </c>
      <c r="L15" s="186"/>
      <c r="M15" s="186"/>
      <c r="N15" s="186"/>
      <c r="O15" s="186"/>
      <c r="P15" s="186"/>
    </row>
    <row r="16" spans="1:16" s="6" customFormat="1" ht="30">
      <c r="A16" s="24" t="s">
        <v>111</v>
      </c>
      <c r="B16" s="17">
        <v>1</v>
      </c>
      <c r="C16" s="18" t="s">
        <v>22</v>
      </c>
      <c r="D16" s="71">
        <v>10</v>
      </c>
      <c r="E16" s="19"/>
      <c r="F16" s="155">
        <v>10</v>
      </c>
      <c r="G16" s="19"/>
      <c r="H16" s="19"/>
      <c r="I16" s="28"/>
      <c r="J16" s="20" t="s">
        <v>27</v>
      </c>
      <c r="L16" s="186"/>
      <c r="M16" s="186"/>
      <c r="N16" s="186"/>
      <c r="O16" s="186"/>
      <c r="P16" s="186"/>
    </row>
    <row r="17" spans="1:16" s="6" customFormat="1" ht="31.5" customHeight="1">
      <c r="A17" s="229" t="s">
        <v>117</v>
      </c>
      <c r="B17" s="169">
        <v>1</v>
      </c>
      <c r="C17" s="233" t="s">
        <v>22</v>
      </c>
      <c r="D17" s="231">
        <v>15</v>
      </c>
      <c r="E17" s="19"/>
      <c r="F17" s="19"/>
      <c r="G17" s="19"/>
      <c r="H17" s="19"/>
      <c r="I17" s="28"/>
      <c r="J17" s="217" t="s">
        <v>26</v>
      </c>
      <c r="L17" s="73"/>
      <c r="M17" s="73"/>
      <c r="N17" s="73"/>
      <c r="O17" s="73"/>
      <c r="P17" s="73"/>
    </row>
    <row r="18" spans="1:16" s="6" customFormat="1" ht="31.5" customHeight="1">
      <c r="A18" s="230"/>
      <c r="B18" s="170"/>
      <c r="C18" s="234"/>
      <c r="D18" s="232"/>
      <c r="E18" s="155">
        <v>10</v>
      </c>
      <c r="F18" s="155">
        <v>5</v>
      </c>
      <c r="G18" s="19"/>
      <c r="H18" s="19"/>
      <c r="I18" s="28"/>
      <c r="J18" s="218"/>
      <c r="L18" s="73"/>
      <c r="M18" s="73"/>
      <c r="N18" s="73"/>
      <c r="O18" s="73"/>
      <c r="P18" s="73"/>
    </row>
    <row r="19" spans="1:16" s="6" customFormat="1" ht="34.5" customHeight="1">
      <c r="A19" s="24" t="s">
        <v>28</v>
      </c>
      <c r="B19" s="17">
        <v>1</v>
      </c>
      <c r="C19" s="18" t="s">
        <v>22</v>
      </c>
      <c r="D19" s="71">
        <v>25</v>
      </c>
      <c r="E19" s="155">
        <v>10</v>
      </c>
      <c r="F19" s="155">
        <v>5</v>
      </c>
      <c r="G19" s="155"/>
      <c r="H19" s="155"/>
      <c r="I19" s="156">
        <v>10</v>
      </c>
      <c r="J19" s="20" t="s">
        <v>17</v>
      </c>
      <c r="L19" s="73"/>
      <c r="M19" s="73"/>
      <c r="N19" s="73"/>
      <c r="O19" s="73"/>
      <c r="P19" s="73"/>
    </row>
    <row r="20" spans="1:11" s="6" customFormat="1" ht="42.75" customHeight="1">
      <c r="A20" s="24" t="s">
        <v>116</v>
      </c>
      <c r="B20" s="17">
        <v>1</v>
      </c>
      <c r="C20" s="18" t="s">
        <v>22</v>
      </c>
      <c r="D20" s="71">
        <v>25</v>
      </c>
      <c r="E20" s="155">
        <v>10</v>
      </c>
      <c r="F20" s="155">
        <v>10</v>
      </c>
      <c r="G20" s="155"/>
      <c r="H20" s="155"/>
      <c r="I20" s="156">
        <v>5</v>
      </c>
      <c r="J20" s="20" t="s">
        <v>49</v>
      </c>
      <c r="K20" s="72"/>
    </row>
    <row r="21" spans="1:11" s="6" customFormat="1" ht="66" customHeight="1">
      <c r="A21" s="24" t="s">
        <v>138</v>
      </c>
      <c r="B21" s="17">
        <v>1</v>
      </c>
      <c r="C21" s="18" t="s">
        <v>22</v>
      </c>
      <c r="D21" s="71">
        <v>25</v>
      </c>
      <c r="E21" s="19"/>
      <c r="F21" s="157">
        <v>25</v>
      </c>
      <c r="G21" s="19"/>
      <c r="H21" s="19"/>
      <c r="I21" s="19"/>
      <c r="J21" s="20" t="s">
        <v>17</v>
      </c>
      <c r="K21" s="72"/>
    </row>
    <row r="22" spans="1:11" s="6" customFormat="1" ht="28.5">
      <c r="A22" s="24" t="s">
        <v>30</v>
      </c>
      <c r="B22" s="17">
        <v>2</v>
      </c>
      <c r="C22" s="18" t="s">
        <v>22</v>
      </c>
      <c r="D22" s="71">
        <v>60</v>
      </c>
      <c r="E22" s="19"/>
      <c r="F22" s="19"/>
      <c r="G22" s="155">
        <v>60</v>
      </c>
      <c r="H22" s="19"/>
      <c r="I22" s="19"/>
      <c r="J22" s="20" t="s">
        <v>31</v>
      </c>
      <c r="K22" s="72"/>
    </row>
    <row r="23" spans="1:10" s="6" customFormat="1" ht="20.25" customHeight="1">
      <c r="A23" s="235" t="s">
        <v>50</v>
      </c>
      <c r="B23" s="235"/>
      <c r="C23" s="235"/>
      <c r="D23" s="65">
        <f>SUM(D13:D22)</f>
        <v>240</v>
      </c>
      <c r="E23" s="62"/>
      <c r="F23" s="62"/>
      <c r="G23" s="62"/>
      <c r="H23" s="62"/>
      <c r="I23" s="62"/>
      <c r="J23" s="63"/>
    </row>
    <row r="24" spans="1:10" s="6" customFormat="1" ht="30.75" customHeight="1">
      <c r="A24" s="175" t="s">
        <v>124</v>
      </c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0" s="6" customFormat="1" ht="30.75" customHeight="1">
      <c r="A25" s="23" t="s">
        <v>33</v>
      </c>
      <c r="B25" s="17">
        <v>4</v>
      </c>
      <c r="C25" s="18" t="s">
        <v>22</v>
      </c>
      <c r="D25" s="22">
        <v>85</v>
      </c>
      <c r="E25" s="19"/>
      <c r="F25" s="19"/>
      <c r="G25" s="155">
        <v>85</v>
      </c>
      <c r="H25" s="19"/>
      <c r="I25" s="19"/>
      <c r="J25" s="20" t="s">
        <v>17</v>
      </c>
    </row>
    <row r="26" spans="1:10" s="6" customFormat="1" ht="30.75" customHeight="1">
      <c r="A26" s="23" t="s">
        <v>35</v>
      </c>
      <c r="B26" s="17">
        <v>1</v>
      </c>
      <c r="C26" s="18" t="s">
        <v>22</v>
      </c>
      <c r="D26" s="22">
        <v>16</v>
      </c>
      <c r="E26" s="19"/>
      <c r="F26" s="19"/>
      <c r="G26" s="155">
        <v>16</v>
      </c>
      <c r="H26" s="19"/>
      <c r="I26" s="19"/>
      <c r="J26" s="20" t="s">
        <v>17</v>
      </c>
    </row>
    <row r="27" spans="1:10" s="6" customFormat="1" ht="30.75" customHeight="1">
      <c r="A27" s="23" t="s">
        <v>37</v>
      </c>
      <c r="B27" s="17">
        <v>2</v>
      </c>
      <c r="C27" s="18" t="s">
        <v>22</v>
      </c>
      <c r="D27" s="22">
        <v>45</v>
      </c>
      <c r="E27" s="19"/>
      <c r="F27" s="19"/>
      <c r="G27" s="155">
        <v>45</v>
      </c>
      <c r="H27" s="19"/>
      <c r="I27" s="19"/>
      <c r="J27" s="20" t="s">
        <v>38</v>
      </c>
    </row>
    <row r="28" spans="1:10" s="6" customFormat="1" ht="36" customHeight="1">
      <c r="A28" s="21" t="s">
        <v>16</v>
      </c>
      <c r="B28" s="17">
        <v>5</v>
      </c>
      <c r="C28" s="18" t="s">
        <v>13</v>
      </c>
      <c r="D28" s="22">
        <v>66</v>
      </c>
      <c r="E28" s="155">
        <v>25</v>
      </c>
      <c r="F28" s="155"/>
      <c r="G28" s="155">
        <v>41</v>
      </c>
      <c r="H28" s="19"/>
      <c r="I28" s="19"/>
      <c r="J28" s="20" t="s">
        <v>17</v>
      </c>
    </row>
    <row r="29" spans="1:10" s="6" customFormat="1" ht="30.75" customHeight="1">
      <c r="A29" s="23" t="s">
        <v>18</v>
      </c>
      <c r="B29" s="17">
        <v>3</v>
      </c>
      <c r="C29" s="18" t="s">
        <v>13</v>
      </c>
      <c r="D29" s="22">
        <v>40</v>
      </c>
      <c r="E29" s="19"/>
      <c r="F29" s="19"/>
      <c r="G29" s="155">
        <v>30</v>
      </c>
      <c r="H29" s="155"/>
      <c r="I29" s="155">
        <v>10</v>
      </c>
      <c r="J29" s="20" t="s">
        <v>17</v>
      </c>
    </row>
    <row r="30" spans="1:10" s="6" customFormat="1" ht="30.75" customHeight="1">
      <c r="A30" s="237" t="s">
        <v>50</v>
      </c>
      <c r="B30" s="237"/>
      <c r="C30" s="237"/>
      <c r="D30" s="66">
        <f>SUM(D25:D29)</f>
        <v>252</v>
      </c>
      <c r="E30" s="54"/>
      <c r="F30" s="54"/>
      <c r="G30" s="54"/>
      <c r="H30" s="54"/>
      <c r="I30" s="54"/>
      <c r="J30" s="55"/>
    </row>
    <row r="31" spans="1:10" s="6" customFormat="1" ht="30.75" customHeight="1">
      <c r="A31" s="178" t="s">
        <v>121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s="6" customFormat="1" ht="31.5" customHeight="1">
      <c r="A32" s="34" t="s">
        <v>40</v>
      </c>
      <c r="B32" s="17">
        <v>4</v>
      </c>
      <c r="C32" s="18" t="s">
        <v>22</v>
      </c>
      <c r="D32" s="35">
        <v>80</v>
      </c>
      <c r="E32" s="19"/>
      <c r="F32" s="19"/>
      <c r="G32" s="19"/>
      <c r="H32" s="155">
        <v>80</v>
      </c>
      <c r="I32" s="19"/>
      <c r="J32" s="20" t="s">
        <v>136</v>
      </c>
    </row>
    <row r="33" spans="1:10" s="6" customFormat="1" ht="31.5" customHeight="1">
      <c r="A33" s="34" t="s">
        <v>41</v>
      </c>
      <c r="B33" s="17">
        <v>4</v>
      </c>
      <c r="C33" s="18" t="s">
        <v>22</v>
      </c>
      <c r="D33" s="35">
        <v>80</v>
      </c>
      <c r="E33" s="19"/>
      <c r="F33" s="19"/>
      <c r="G33" s="19"/>
      <c r="H33" s="155">
        <v>80</v>
      </c>
      <c r="I33" s="19"/>
      <c r="J33" s="20" t="s">
        <v>136</v>
      </c>
    </row>
    <row r="34" spans="1:10" s="6" customFormat="1" ht="27" customHeight="1">
      <c r="A34" s="34" t="s">
        <v>42</v>
      </c>
      <c r="B34" s="17">
        <v>3</v>
      </c>
      <c r="C34" s="18" t="s">
        <v>22</v>
      </c>
      <c r="D34" s="35">
        <v>64</v>
      </c>
      <c r="E34" s="19"/>
      <c r="F34" s="19"/>
      <c r="G34" s="19"/>
      <c r="H34" s="155">
        <v>64</v>
      </c>
      <c r="I34" s="19"/>
      <c r="J34" s="20" t="s">
        <v>136</v>
      </c>
    </row>
    <row r="35" spans="1:10" s="6" customFormat="1" ht="27" customHeight="1">
      <c r="A35" s="236" t="s">
        <v>50</v>
      </c>
      <c r="B35" s="236"/>
      <c r="C35" s="236"/>
      <c r="D35" s="67">
        <f>SUM(D32:D34)</f>
        <v>224</v>
      </c>
      <c r="E35" s="54"/>
      <c r="F35" s="54"/>
      <c r="G35" s="54"/>
      <c r="H35" s="54"/>
      <c r="I35" s="54"/>
      <c r="J35" s="55"/>
    </row>
    <row r="36" spans="1:10" s="6" customFormat="1" ht="27" customHeight="1">
      <c r="A36" s="204" t="s">
        <v>120</v>
      </c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s="6" customFormat="1" ht="37.5" customHeight="1">
      <c r="A37" s="31" t="s">
        <v>180</v>
      </c>
      <c r="B37" s="17">
        <v>1</v>
      </c>
      <c r="C37" s="18" t="s">
        <v>22</v>
      </c>
      <c r="D37" s="32">
        <v>20</v>
      </c>
      <c r="E37" s="155">
        <v>20</v>
      </c>
      <c r="F37" s="19"/>
      <c r="G37" s="19"/>
      <c r="H37" s="19"/>
      <c r="I37" s="19"/>
      <c r="J37" s="20" t="s">
        <v>32</v>
      </c>
    </row>
    <row r="38" spans="1:10" s="6" customFormat="1" ht="31.5" customHeight="1">
      <c r="A38" s="31" t="s">
        <v>181</v>
      </c>
      <c r="B38" s="43">
        <v>1</v>
      </c>
      <c r="C38" s="44" t="s">
        <v>22</v>
      </c>
      <c r="D38" s="80">
        <v>20</v>
      </c>
      <c r="E38" s="19"/>
      <c r="F38" s="19"/>
      <c r="G38" s="155">
        <v>20</v>
      </c>
      <c r="H38" s="19"/>
      <c r="I38" s="19"/>
      <c r="J38" s="20" t="s">
        <v>39</v>
      </c>
    </row>
    <row r="39" spans="1:10" s="6" customFormat="1" ht="36" customHeight="1">
      <c r="A39" s="31" t="s">
        <v>112</v>
      </c>
      <c r="B39" s="17">
        <v>1</v>
      </c>
      <c r="C39" s="18" t="s">
        <v>22</v>
      </c>
      <c r="D39" s="180">
        <v>10</v>
      </c>
      <c r="E39" s="182">
        <v>10</v>
      </c>
      <c r="F39" s="19"/>
      <c r="G39" s="19"/>
      <c r="H39" s="19"/>
      <c r="I39" s="19"/>
      <c r="J39" s="20" t="s">
        <v>29</v>
      </c>
    </row>
    <row r="40" spans="1:10" s="6" customFormat="1" ht="49.5" customHeight="1">
      <c r="A40" s="31" t="s">
        <v>114</v>
      </c>
      <c r="B40" s="17">
        <v>1</v>
      </c>
      <c r="C40" s="18" t="s">
        <v>22</v>
      </c>
      <c r="D40" s="181"/>
      <c r="E40" s="183"/>
      <c r="F40" s="19"/>
      <c r="G40" s="19"/>
      <c r="H40" s="19"/>
      <c r="I40" s="19"/>
      <c r="J40" s="20" t="s">
        <v>49</v>
      </c>
    </row>
    <row r="41" spans="1:10" s="6" customFormat="1" ht="25.5" customHeight="1">
      <c r="A41" s="224" t="s">
        <v>182</v>
      </c>
      <c r="B41" s="207">
        <v>1</v>
      </c>
      <c r="C41" s="208" t="s">
        <v>22</v>
      </c>
      <c r="D41" s="32">
        <v>2</v>
      </c>
      <c r="E41" s="155">
        <v>2</v>
      </c>
      <c r="F41" s="19"/>
      <c r="G41" s="19"/>
      <c r="H41" s="19"/>
      <c r="I41" s="19"/>
      <c r="J41" s="20" t="s">
        <v>44</v>
      </c>
    </row>
    <row r="42" spans="1:10" s="6" customFormat="1" ht="29.25">
      <c r="A42" s="224"/>
      <c r="B42" s="207"/>
      <c r="C42" s="208"/>
      <c r="D42" s="32">
        <v>2</v>
      </c>
      <c r="E42" s="155">
        <v>2</v>
      </c>
      <c r="F42" s="19"/>
      <c r="G42" s="19"/>
      <c r="H42" s="19"/>
      <c r="I42" s="19"/>
      <c r="J42" s="20" t="s">
        <v>45</v>
      </c>
    </row>
    <row r="43" spans="1:10" s="6" customFormat="1" ht="30" customHeight="1">
      <c r="A43" s="31" t="s">
        <v>160</v>
      </c>
      <c r="B43" s="17">
        <v>0</v>
      </c>
      <c r="C43" s="18" t="s">
        <v>22</v>
      </c>
      <c r="D43" s="32">
        <v>2</v>
      </c>
      <c r="E43" s="19"/>
      <c r="F43" s="19"/>
      <c r="G43" s="19"/>
      <c r="H43" s="19"/>
      <c r="I43" s="155">
        <v>2</v>
      </c>
      <c r="J43" s="20" t="s">
        <v>46</v>
      </c>
    </row>
    <row r="44" spans="1:10" s="6" customFormat="1" ht="29.25">
      <c r="A44" s="31" t="s">
        <v>48</v>
      </c>
      <c r="B44" s="17">
        <v>1</v>
      </c>
      <c r="C44" s="18" t="s">
        <v>22</v>
      </c>
      <c r="D44" s="81">
        <v>30</v>
      </c>
      <c r="E44" s="19"/>
      <c r="F44" s="19"/>
      <c r="G44" s="155">
        <v>30</v>
      </c>
      <c r="H44" s="19"/>
      <c r="I44" s="19"/>
      <c r="J44" s="20" t="s">
        <v>39</v>
      </c>
    </row>
    <row r="45" spans="1:10" s="6" customFormat="1" ht="15.75">
      <c r="A45" s="225" t="s">
        <v>131</v>
      </c>
      <c r="B45" s="226"/>
      <c r="C45" s="227"/>
      <c r="D45" s="32">
        <f>SUM(D37:D44)</f>
        <v>86</v>
      </c>
      <c r="E45" s="19"/>
      <c r="F45" s="19"/>
      <c r="G45" s="155"/>
      <c r="H45" s="19"/>
      <c r="I45" s="19"/>
      <c r="J45" s="20"/>
    </row>
    <row r="46" spans="1:10" s="6" customFormat="1" ht="29.25" customHeight="1" thickBot="1">
      <c r="A46" s="36" t="s">
        <v>50</v>
      </c>
      <c r="B46" s="37">
        <f>SUM(B5:B44)</f>
        <v>61</v>
      </c>
      <c r="C46" s="18"/>
      <c r="D46" s="38">
        <f>SUM(D45+D35+D30+D23+D11)</f>
        <v>1008</v>
      </c>
      <c r="E46" s="39"/>
      <c r="F46" s="39"/>
      <c r="G46" s="39"/>
      <c r="H46" s="39"/>
      <c r="I46" s="39"/>
      <c r="J46" s="20"/>
    </row>
    <row r="47" spans="1:113" s="40" customFormat="1" ht="70.5" customHeight="1" thickBot="1">
      <c r="A47" s="219" t="s">
        <v>147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</row>
    <row r="48" spans="1:10" ht="19.5" customHeight="1">
      <c r="A48" s="8" t="s">
        <v>0</v>
      </c>
      <c r="B48" s="220" t="s">
        <v>1</v>
      </c>
      <c r="C48" s="222" t="s">
        <v>2</v>
      </c>
      <c r="D48" s="160" t="s">
        <v>3</v>
      </c>
      <c r="E48" s="160" t="s">
        <v>4</v>
      </c>
      <c r="F48" s="160"/>
      <c r="G48" s="160"/>
      <c r="H48" s="160"/>
      <c r="I48" s="160"/>
      <c r="J48" s="160" t="s">
        <v>5</v>
      </c>
    </row>
    <row r="49" spans="1:10" ht="33.75" customHeight="1">
      <c r="A49" s="10" t="s">
        <v>51</v>
      </c>
      <c r="B49" s="221"/>
      <c r="C49" s="223"/>
      <c r="D49" s="228"/>
      <c r="E49" s="83" t="s">
        <v>7</v>
      </c>
      <c r="F49" s="83" t="s">
        <v>8</v>
      </c>
      <c r="G49" s="83" t="s">
        <v>9</v>
      </c>
      <c r="H49" s="83" t="s">
        <v>10</v>
      </c>
      <c r="I49" s="83" t="s">
        <v>11</v>
      </c>
      <c r="J49" s="228"/>
    </row>
    <row r="50" spans="1:10" ht="25.5" customHeight="1">
      <c r="A50" s="176" t="s">
        <v>113</v>
      </c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0" ht="29.25" customHeight="1">
      <c r="A51" s="89" t="s">
        <v>56</v>
      </c>
      <c r="B51" s="17">
        <v>3</v>
      </c>
      <c r="C51" s="18" t="s">
        <v>13</v>
      </c>
      <c r="D51" s="42">
        <v>49</v>
      </c>
      <c r="E51" s="19">
        <v>14</v>
      </c>
      <c r="F51" s="19">
        <v>25</v>
      </c>
      <c r="G51" s="19"/>
      <c r="H51" s="19"/>
      <c r="I51" s="28">
        <v>10</v>
      </c>
      <c r="J51" s="100" t="s">
        <v>57</v>
      </c>
    </row>
    <row r="52" spans="1:10" ht="27" customHeight="1">
      <c r="A52" s="89" t="s">
        <v>74</v>
      </c>
      <c r="B52" s="17">
        <v>1</v>
      </c>
      <c r="C52" s="33" t="s">
        <v>22</v>
      </c>
      <c r="D52" s="42">
        <v>20</v>
      </c>
      <c r="E52" s="19">
        <v>5</v>
      </c>
      <c r="F52" s="19">
        <v>15</v>
      </c>
      <c r="G52" s="19"/>
      <c r="H52" s="19"/>
      <c r="I52" s="19"/>
      <c r="J52" s="90" t="s">
        <v>75</v>
      </c>
    </row>
    <row r="53" spans="1:10" ht="27" customHeight="1">
      <c r="A53" s="205" t="s">
        <v>50</v>
      </c>
      <c r="B53" s="206"/>
      <c r="C53" s="206"/>
      <c r="D53" s="69">
        <f>SUM(D51:D52)</f>
        <v>69</v>
      </c>
      <c r="E53" s="54"/>
      <c r="F53" s="54"/>
      <c r="G53" s="54"/>
      <c r="H53" s="54"/>
      <c r="I53" s="54"/>
      <c r="J53" s="91"/>
    </row>
    <row r="54" spans="1:10" ht="30.75" customHeight="1">
      <c r="A54" s="177" t="s">
        <v>115</v>
      </c>
      <c r="B54" s="177"/>
      <c r="C54" s="177"/>
      <c r="D54" s="177"/>
      <c r="E54" s="177"/>
      <c r="F54" s="177"/>
      <c r="G54" s="177"/>
      <c r="H54" s="177"/>
      <c r="I54" s="177"/>
      <c r="J54" s="177"/>
    </row>
    <row r="55" spans="1:10" ht="33.75" customHeight="1">
      <c r="A55" s="92" t="s">
        <v>59</v>
      </c>
      <c r="B55" s="26">
        <v>3</v>
      </c>
      <c r="C55" s="33" t="s">
        <v>13</v>
      </c>
      <c r="D55" s="45">
        <v>60</v>
      </c>
      <c r="E55" s="19"/>
      <c r="F55" s="19"/>
      <c r="G55" s="19">
        <v>60</v>
      </c>
      <c r="H55" s="19"/>
      <c r="I55" s="19"/>
      <c r="J55" s="100" t="s">
        <v>31</v>
      </c>
    </row>
    <row r="56" spans="1:10" ht="69.75" customHeight="1">
      <c r="A56" s="93" t="s">
        <v>72</v>
      </c>
      <c r="B56" s="17">
        <v>2</v>
      </c>
      <c r="C56" s="33" t="s">
        <v>22</v>
      </c>
      <c r="D56" s="45">
        <v>40</v>
      </c>
      <c r="E56" s="19"/>
      <c r="F56" s="19"/>
      <c r="G56" s="19">
        <v>40</v>
      </c>
      <c r="H56" s="19"/>
      <c r="I56" s="19"/>
      <c r="J56" s="90" t="s">
        <v>39</v>
      </c>
    </row>
    <row r="57" spans="1:10" ht="67.5" customHeight="1">
      <c r="A57" s="93" t="s">
        <v>73</v>
      </c>
      <c r="B57" s="17">
        <v>2</v>
      </c>
      <c r="C57" s="33" t="s">
        <v>22</v>
      </c>
      <c r="D57" s="45">
        <v>50</v>
      </c>
      <c r="E57" s="19"/>
      <c r="F57" s="19"/>
      <c r="G57" s="19">
        <v>50</v>
      </c>
      <c r="H57" s="19"/>
      <c r="I57" s="19"/>
      <c r="J57" s="90" t="s">
        <v>39</v>
      </c>
    </row>
    <row r="58" spans="1:10" ht="27.75" customHeight="1">
      <c r="A58" s="210" t="s">
        <v>126</v>
      </c>
      <c r="B58" s="211"/>
      <c r="C58" s="211"/>
      <c r="D58" s="56">
        <f>SUM(D55:D57)</f>
        <v>150</v>
      </c>
      <c r="E58" s="54"/>
      <c r="F58" s="54"/>
      <c r="G58" s="54"/>
      <c r="H58" s="54"/>
      <c r="I58" s="54"/>
      <c r="J58" s="91"/>
    </row>
    <row r="59" spans="1:11" ht="28.5" customHeight="1">
      <c r="A59" s="203" t="s">
        <v>118</v>
      </c>
      <c r="B59" s="203"/>
      <c r="C59" s="203"/>
      <c r="D59" s="203"/>
      <c r="E59" s="203"/>
      <c r="F59" s="203"/>
      <c r="G59" s="203"/>
      <c r="H59" s="203"/>
      <c r="I59" s="203"/>
      <c r="J59" s="203"/>
      <c r="K59" s="74"/>
    </row>
    <row r="60" spans="1:10" ht="30.75" customHeight="1">
      <c r="A60" s="94" t="s">
        <v>52</v>
      </c>
      <c r="B60" s="12">
        <v>3</v>
      </c>
      <c r="C60" s="13" t="s">
        <v>13</v>
      </c>
      <c r="D60" s="41">
        <v>55</v>
      </c>
      <c r="E60" s="15">
        <v>20</v>
      </c>
      <c r="F60" s="15"/>
      <c r="G60" s="15">
        <v>30</v>
      </c>
      <c r="H60" s="15"/>
      <c r="I60" s="101">
        <v>5</v>
      </c>
      <c r="J60" s="100" t="s">
        <v>53</v>
      </c>
    </row>
    <row r="61" spans="1:10" ht="37.5" customHeight="1">
      <c r="A61" s="94" t="s">
        <v>58</v>
      </c>
      <c r="B61" s="43">
        <v>5</v>
      </c>
      <c r="C61" s="44" t="s">
        <v>13</v>
      </c>
      <c r="D61" s="41">
        <v>90</v>
      </c>
      <c r="E61" s="19">
        <v>20</v>
      </c>
      <c r="F61" s="19"/>
      <c r="G61" s="19">
        <v>60</v>
      </c>
      <c r="H61" s="19"/>
      <c r="I61" s="28">
        <v>10</v>
      </c>
      <c r="J61" s="100" t="s">
        <v>38</v>
      </c>
    </row>
    <row r="62" spans="1:10" ht="35.25" customHeight="1">
      <c r="A62" s="94" t="s">
        <v>60</v>
      </c>
      <c r="B62" s="17">
        <v>1</v>
      </c>
      <c r="C62" s="18" t="s">
        <v>13</v>
      </c>
      <c r="D62" s="41">
        <v>20</v>
      </c>
      <c r="E62" s="19">
        <v>5</v>
      </c>
      <c r="F62" s="19"/>
      <c r="G62" s="19">
        <v>10</v>
      </c>
      <c r="H62" s="19"/>
      <c r="I62" s="28">
        <v>5</v>
      </c>
      <c r="J62" s="100" t="s">
        <v>17</v>
      </c>
    </row>
    <row r="63" spans="1:10" ht="32.25" customHeight="1">
      <c r="A63" s="94" t="s">
        <v>149</v>
      </c>
      <c r="B63" s="17">
        <v>1</v>
      </c>
      <c r="C63" s="18" t="s">
        <v>22</v>
      </c>
      <c r="D63" s="41">
        <v>20</v>
      </c>
      <c r="E63" s="19">
        <v>5</v>
      </c>
      <c r="F63" s="19"/>
      <c r="G63" s="19">
        <v>15</v>
      </c>
      <c r="H63" s="19"/>
      <c r="I63" s="28"/>
      <c r="J63" s="100" t="s">
        <v>17</v>
      </c>
    </row>
    <row r="64" spans="1:10" ht="43.5">
      <c r="A64" s="94" t="s">
        <v>54</v>
      </c>
      <c r="B64" s="17">
        <v>3</v>
      </c>
      <c r="C64" s="18" t="s">
        <v>13</v>
      </c>
      <c r="D64" s="41">
        <v>60</v>
      </c>
      <c r="E64" s="19">
        <v>20</v>
      </c>
      <c r="F64" s="19"/>
      <c r="G64" s="19">
        <v>30</v>
      </c>
      <c r="H64" s="19"/>
      <c r="I64" s="28">
        <v>10</v>
      </c>
      <c r="J64" s="100" t="s">
        <v>55</v>
      </c>
    </row>
    <row r="65" spans="1:10" ht="30">
      <c r="A65" s="94" t="s">
        <v>63</v>
      </c>
      <c r="B65" s="17">
        <v>1</v>
      </c>
      <c r="C65" s="33" t="s">
        <v>22</v>
      </c>
      <c r="D65" s="41">
        <v>20</v>
      </c>
      <c r="E65" s="19">
        <v>5</v>
      </c>
      <c r="F65" s="19"/>
      <c r="G65" s="19">
        <v>15</v>
      </c>
      <c r="H65" s="19"/>
      <c r="I65" s="19"/>
      <c r="J65" s="151" t="s">
        <v>178</v>
      </c>
    </row>
    <row r="66" spans="1:12" ht="28.5">
      <c r="A66" s="94" t="s">
        <v>61</v>
      </c>
      <c r="B66" s="17">
        <v>1</v>
      </c>
      <c r="C66" s="33" t="s">
        <v>22</v>
      </c>
      <c r="D66" s="41">
        <v>30</v>
      </c>
      <c r="E66" s="19"/>
      <c r="F66" s="19"/>
      <c r="G66" s="19">
        <v>30</v>
      </c>
      <c r="H66" s="19"/>
      <c r="I66" s="19"/>
      <c r="J66" s="63" t="s">
        <v>17</v>
      </c>
      <c r="K66" s="104"/>
      <c r="L66" s="73"/>
    </row>
    <row r="67" spans="1:10" ht="28.5">
      <c r="A67" s="255" t="s">
        <v>62</v>
      </c>
      <c r="B67" s="17">
        <v>1</v>
      </c>
      <c r="C67" s="33" t="s">
        <v>22</v>
      </c>
      <c r="D67" s="41">
        <v>15</v>
      </c>
      <c r="E67" s="19">
        <v>5</v>
      </c>
      <c r="F67" s="19"/>
      <c r="G67" s="19">
        <v>10</v>
      </c>
      <c r="H67" s="19"/>
      <c r="I67" s="75"/>
      <c r="J67" s="214" t="s">
        <v>162</v>
      </c>
    </row>
    <row r="68" spans="1:10" ht="28.5">
      <c r="A68" s="256"/>
      <c r="B68" s="17">
        <v>1</v>
      </c>
      <c r="C68" s="33" t="s">
        <v>22</v>
      </c>
      <c r="D68" s="41">
        <v>10</v>
      </c>
      <c r="E68" s="19"/>
      <c r="F68" s="19"/>
      <c r="G68" s="19">
        <v>10</v>
      </c>
      <c r="H68" s="19"/>
      <c r="I68" s="75"/>
      <c r="J68" s="214"/>
    </row>
    <row r="69" spans="1:10" ht="30">
      <c r="A69" s="94" t="s">
        <v>64</v>
      </c>
      <c r="B69" s="17">
        <v>1</v>
      </c>
      <c r="C69" s="33" t="s">
        <v>22</v>
      </c>
      <c r="D69" s="41">
        <v>20</v>
      </c>
      <c r="E69" s="19">
        <v>10</v>
      </c>
      <c r="F69" s="19">
        <v>10</v>
      </c>
      <c r="G69" s="19"/>
      <c r="H69" s="19"/>
      <c r="I69" s="19"/>
      <c r="J69" s="152" t="s">
        <v>65</v>
      </c>
    </row>
    <row r="70" spans="1:10" ht="29.25">
      <c r="A70" s="94" t="s">
        <v>68</v>
      </c>
      <c r="B70" s="17">
        <v>1</v>
      </c>
      <c r="C70" s="33" t="s">
        <v>22</v>
      </c>
      <c r="D70" s="41">
        <v>30</v>
      </c>
      <c r="E70" s="19"/>
      <c r="F70" s="19"/>
      <c r="G70" s="19">
        <v>30</v>
      </c>
      <c r="H70" s="19"/>
      <c r="I70" s="19"/>
      <c r="J70" s="100" t="s">
        <v>38</v>
      </c>
    </row>
    <row r="71" spans="1:10" ht="30">
      <c r="A71" s="94" t="s">
        <v>152</v>
      </c>
      <c r="B71" s="17">
        <v>2</v>
      </c>
      <c r="C71" s="33" t="s">
        <v>22</v>
      </c>
      <c r="D71" s="41">
        <v>60</v>
      </c>
      <c r="E71" s="19"/>
      <c r="F71" s="19"/>
      <c r="G71" s="19">
        <v>60</v>
      </c>
      <c r="H71" s="19"/>
      <c r="I71" s="19"/>
      <c r="J71" s="100" t="s">
        <v>17</v>
      </c>
    </row>
    <row r="72" spans="1:10" ht="45">
      <c r="A72" s="94" t="s">
        <v>69</v>
      </c>
      <c r="B72" s="17">
        <v>1</v>
      </c>
      <c r="C72" s="33" t="s">
        <v>22</v>
      </c>
      <c r="D72" s="41">
        <v>15</v>
      </c>
      <c r="E72" s="19"/>
      <c r="F72" s="19"/>
      <c r="G72" s="19">
        <v>15</v>
      </c>
      <c r="H72" s="19"/>
      <c r="I72" s="19"/>
      <c r="J72" s="100" t="s">
        <v>17</v>
      </c>
    </row>
    <row r="73" spans="1:10" ht="64.5" customHeight="1">
      <c r="A73" s="94" t="s">
        <v>174</v>
      </c>
      <c r="B73" s="17">
        <v>1</v>
      </c>
      <c r="C73" s="33" t="s">
        <v>22</v>
      </c>
      <c r="D73" s="41">
        <v>20</v>
      </c>
      <c r="E73" s="19">
        <v>10</v>
      </c>
      <c r="F73" s="19"/>
      <c r="G73" s="19">
        <v>10</v>
      </c>
      <c r="H73" s="19"/>
      <c r="I73" s="19"/>
      <c r="J73" s="90" t="s">
        <v>27</v>
      </c>
    </row>
    <row r="74" spans="1:11" ht="38.25" customHeight="1">
      <c r="A74" s="94" t="s">
        <v>151</v>
      </c>
      <c r="B74" s="43">
        <v>1</v>
      </c>
      <c r="C74" s="44" t="s">
        <v>76</v>
      </c>
      <c r="D74" s="41">
        <v>20</v>
      </c>
      <c r="F74" s="60">
        <v>20</v>
      </c>
      <c r="G74" s="60"/>
      <c r="H74" s="60"/>
      <c r="I74" s="60"/>
      <c r="J74" s="103" t="s">
        <v>57</v>
      </c>
      <c r="K74" s="73"/>
    </row>
    <row r="75" spans="1:10" ht="51" customHeight="1">
      <c r="A75" s="102" t="s">
        <v>145</v>
      </c>
      <c r="B75" s="43">
        <v>1</v>
      </c>
      <c r="C75" s="44" t="s">
        <v>76</v>
      </c>
      <c r="D75" s="57">
        <v>35</v>
      </c>
      <c r="E75" s="62"/>
      <c r="F75" s="62"/>
      <c r="G75" s="62">
        <v>35</v>
      </c>
      <c r="H75" s="62"/>
      <c r="I75" s="62"/>
      <c r="J75" s="63" t="s">
        <v>17</v>
      </c>
    </row>
    <row r="76" spans="1:10" ht="66" customHeight="1">
      <c r="A76" s="94" t="s">
        <v>150</v>
      </c>
      <c r="B76" s="17">
        <v>1</v>
      </c>
      <c r="C76" s="33" t="s">
        <v>22</v>
      </c>
      <c r="D76" s="41">
        <v>20</v>
      </c>
      <c r="E76" s="19"/>
      <c r="F76" s="19">
        <v>15</v>
      </c>
      <c r="G76" s="19"/>
      <c r="H76" s="19"/>
      <c r="I76" s="19">
        <v>5</v>
      </c>
      <c r="J76" s="90" t="s">
        <v>91</v>
      </c>
    </row>
    <row r="77" spans="1:10" ht="27" customHeight="1">
      <c r="A77" s="165" t="s">
        <v>50</v>
      </c>
      <c r="B77" s="166"/>
      <c r="C77" s="166"/>
      <c r="D77" s="57">
        <f>SUM(D60:D76)</f>
        <v>540</v>
      </c>
      <c r="E77" s="54"/>
      <c r="F77" s="54"/>
      <c r="G77" s="54"/>
      <c r="H77" s="54"/>
      <c r="I77" s="54"/>
      <c r="J77" s="91"/>
    </row>
    <row r="78" spans="1:10" ht="38.25" customHeight="1">
      <c r="A78" s="178" t="s">
        <v>119</v>
      </c>
      <c r="B78" s="178"/>
      <c r="C78" s="178"/>
      <c r="D78" s="178"/>
      <c r="E78" s="178"/>
      <c r="F78" s="178"/>
      <c r="G78" s="178"/>
      <c r="H78" s="178"/>
      <c r="I78" s="178"/>
      <c r="J78" s="178"/>
    </row>
    <row r="79" spans="1:10" ht="49.5" customHeight="1">
      <c r="A79" s="95" t="s">
        <v>157</v>
      </c>
      <c r="B79" s="17">
        <v>3</v>
      </c>
      <c r="C79" s="33" t="s">
        <v>22</v>
      </c>
      <c r="D79" s="47">
        <v>88</v>
      </c>
      <c r="E79" s="19"/>
      <c r="F79" s="19"/>
      <c r="G79" s="19"/>
      <c r="H79" s="19">
        <v>88</v>
      </c>
      <c r="I79" s="19"/>
      <c r="J79" s="90" t="s">
        <v>136</v>
      </c>
    </row>
    <row r="80" spans="1:10" ht="49.5" customHeight="1">
      <c r="A80" s="95" t="s">
        <v>158</v>
      </c>
      <c r="B80" s="17">
        <v>3</v>
      </c>
      <c r="C80" s="33" t="s">
        <v>22</v>
      </c>
      <c r="D80" s="47">
        <v>88</v>
      </c>
      <c r="E80" s="19"/>
      <c r="F80" s="19"/>
      <c r="G80" s="19"/>
      <c r="H80" s="19">
        <v>88</v>
      </c>
      <c r="I80" s="19"/>
      <c r="J80" s="90" t="s">
        <v>136</v>
      </c>
    </row>
    <row r="81" spans="1:10" ht="49.5" customHeight="1">
      <c r="A81" s="95" t="s">
        <v>159</v>
      </c>
      <c r="B81" s="17">
        <v>4</v>
      </c>
      <c r="C81" s="33" t="s">
        <v>22</v>
      </c>
      <c r="D81" s="47">
        <v>100</v>
      </c>
      <c r="E81" s="19"/>
      <c r="F81" s="19"/>
      <c r="G81" s="19"/>
      <c r="H81" s="19">
        <v>100</v>
      </c>
      <c r="I81" s="19"/>
      <c r="J81" s="90" t="s">
        <v>136</v>
      </c>
    </row>
    <row r="82" spans="1:10" ht="49.5" customHeight="1">
      <c r="A82" s="96" t="s">
        <v>155</v>
      </c>
      <c r="B82" s="12">
        <v>2</v>
      </c>
      <c r="C82" s="18" t="s">
        <v>22</v>
      </c>
      <c r="D82" s="58">
        <v>50</v>
      </c>
      <c r="E82" s="15"/>
      <c r="F82" s="15"/>
      <c r="G82" s="15"/>
      <c r="H82" s="15">
        <v>50</v>
      </c>
      <c r="I82" s="15"/>
      <c r="J82" s="148" t="s">
        <v>164</v>
      </c>
    </row>
    <row r="83" spans="1:10" s="6" customFormat="1" ht="45.75" customHeight="1">
      <c r="A83" s="96" t="s">
        <v>156</v>
      </c>
      <c r="B83" s="17">
        <v>2</v>
      </c>
      <c r="C83" s="18" t="s">
        <v>22</v>
      </c>
      <c r="D83" s="58">
        <v>50</v>
      </c>
      <c r="E83" s="19"/>
      <c r="F83" s="19"/>
      <c r="G83" s="60"/>
      <c r="H83" s="19">
        <v>50</v>
      </c>
      <c r="I83" s="19"/>
      <c r="J83" s="100" t="s">
        <v>55</v>
      </c>
    </row>
    <row r="84" spans="1:10" s="6" customFormat="1" ht="22.5" customHeight="1">
      <c r="A84" s="209" t="s">
        <v>70</v>
      </c>
      <c r="B84" s="207">
        <v>4</v>
      </c>
      <c r="C84" s="208" t="s">
        <v>22</v>
      </c>
      <c r="D84" s="58">
        <v>74</v>
      </c>
      <c r="E84" s="19"/>
      <c r="F84" s="75"/>
      <c r="G84" s="64"/>
      <c r="H84" s="76">
        <v>74</v>
      </c>
      <c r="I84" s="19"/>
      <c r="J84" s="215" t="s">
        <v>17</v>
      </c>
    </row>
    <row r="85" spans="1:10" s="6" customFormat="1" ht="33.75" customHeight="1">
      <c r="A85" s="209"/>
      <c r="B85" s="207"/>
      <c r="C85" s="208"/>
      <c r="D85" s="58">
        <v>26</v>
      </c>
      <c r="E85" s="19"/>
      <c r="F85" s="75"/>
      <c r="G85" s="64"/>
      <c r="H85" s="76">
        <v>26</v>
      </c>
      <c r="I85" s="19"/>
      <c r="J85" s="216"/>
    </row>
    <row r="86" spans="1:10" s="30" customFormat="1" ht="32.25" customHeight="1">
      <c r="A86" s="96" t="s">
        <v>71</v>
      </c>
      <c r="B86" s="17">
        <v>1</v>
      </c>
      <c r="C86" s="18" t="s">
        <v>36</v>
      </c>
      <c r="D86" s="58">
        <v>32</v>
      </c>
      <c r="E86" s="19"/>
      <c r="F86" s="19"/>
      <c r="G86" s="77"/>
      <c r="H86" s="19">
        <v>32</v>
      </c>
      <c r="I86" s="19"/>
      <c r="J86" s="90" t="s">
        <v>17</v>
      </c>
    </row>
    <row r="87" spans="1:10" s="30" customFormat="1" ht="32.25" customHeight="1">
      <c r="A87" s="212" t="s">
        <v>34</v>
      </c>
      <c r="B87" s="213"/>
      <c r="C87" s="213"/>
      <c r="D87" s="70">
        <f>SUM(D79:D86)</f>
        <v>508</v>
      </c>
      <c r="E87" s="54"/>
      <c r="F87" s="54"/>
      <c r="G87" s="54"/>
      <c r="H87" s="54"/>
      <c r="I87" s="54"/>
      <c r="J87" s="91"/>
    </row>
    <row r="88" spans="1:10" s="6" customFormat="1" ht="27" customHeight="1">
      <c r="A88" s="204" t="s">
        <v>120</v>
      </c>
      <c r="B88" s="204"/>
      <c r="C88" s="204"/>
      <c r="D88" s="204"/>
      <c r="E88" s="204"/>
      <c r="F88" s="204"/>
      <c r="G88" s="204"/>
      <c r="H88" s="204"/>
      <c r="I88" s="204"/>
      <c r="J88" s="204"/>
    </row>
    <row r="89" spans="1:10" s="6" customFormat="1" ht="31.5" customHeight="1">
      <c r="A89" s="97" t="s">
        <v>66</v>
      </c>
      <c r="B89" s="17">
        <v>1</v>
      </c>
      <c r="C89" s="33" t="s">
        <v>22</v>
      </c>
      <c r="D89" s="46">
        <v>10</v>
      </c>
      <c r="E89" s="19"/>
      <c r="F89" s="19"/>
      <c r="G89" s="19">
        <v>10</v>
      </c>
      <c r="H89" s="19"/>
      <c r="I89" s="19"/>
      <c r="J89" s="90" t="s">
        <v>32</v>
      </c>
    </row>
    <row r="90" spans="1:10" s="6" customFormat="1" ht="31.5" customHeight="1">
      <c r="A90" s="97" t="s">
        <v>142</v>
      </c>
      <c r="B90" s="17">
        <v>1</v>
      </c>
      <c r="C90" s="33" t="s">
        <v>22</v>
      </c>
      <c r="D90" s="244">
        <v>30</v>
      </c>
      <c r="E90" s="28"/>
      <c r="F90" s="167">
        <v>25</v>
      </c>
      <c r="G90" s="28"/>
      <c r="H90" s="28"/>
      <c r="I90" s="167">
        <v>5</v>
      </c>
      <c r="J90" s="90" t="s">
        <v>191</v>
      </c>
    </row>
    <row r="91" spans="1:10" s="6" customFormat="1" ht="31.5" customHeight="1">
      <c r="A91" s="98" t="s">
        <v>143</v>
      </c>
      <c r="B91" s="17">
        <v>1</v>
      </c>
      <c r="C91" s="33" t="s">
        <v>22</v>
      </c>
      <c r="D91" s="245"/>
      <c r="E91" s="28"/>
      <c r="F91" s="168"/>
      <c r="G91" s="28"/>
      <c r="H91" s="28"/>
      <c r="I91" s="168"/>
      <c r="J91" s="90" t="s">
        <v>15</v>
      </c>
    </row>
    <row r="92" spans="1:10" s="6" customFormat="1" ht="28.5">
      <c r="A92" s="97" t="s">
        <v>67</v>
      </c>
      <c r="B92" s="17">
        <v>1</v>
      </c>
      <c r="C92" s="33" t="s">
        <v>22</v>
      </c>
      <c r="D92" s="46">
        <v>20</v>
      </c>
      <c r="E92" s="19">
        <v>10</v>
      </c>
      <c r="F92" s="19"/>
      <c r="G92" s="19">
        <v>10</v>
      </c>
      <c r="H92" s="19"/>
      <c r="I92" s="19"/>
      <c r="J92" s="90" t="s">
        <v>17</v>
      </c>
    </row>
    <row r="93" spans="1:10" s="6" customFormat="1" ht="29.25">
      <c r="A93" s="97" t="s">
        <v>165</v>
      </c>
      <c r="B93" s="43">
        <v>1</v>
      </c>
      <c r="C93" s="33" t="s">
        <v>22</v>
      </c>
      <c r="D93" s="147">
        <v>20</v>
      </c>
      <c r="E93" s="19"/>
      <c r="F93" s="19"/>
      <c r="G93" s="60">
        <v>20</v>
      </c>
      <c r="H93" s="19"/>
      <c r="I93" s="19"/>
      <c r="J93" s="90" t="s">
        <v>39</v>
      </c>
    </row>
    <row r="94" spans="1:10" s="6" customFormat="1" ht="30" customHeight="1">
      <c r="A94" s="97" t="s">
        <v>166</v>
      </c>
      <c r="B94" s="169">
        <v>1</v>
      </c>
      <c r="C94" s="33" t="s">
        <v>22</v>
      </c>
      <c r="D94" s="244">
        <v>20</v>
      </c>
      <c r="E94" s="19"/>
      <c r="F94" s="19"/>
      <c r="G94" s="169">
        <v>10</v>
      </c>
      <c r="H94" s="19"/>
      <c r="I94" s="19"/>
      <c r="J94" s="90" t="s">
        <v>39</v>
      </c>
    </row>
    <row r="95" spans="1:10" s="6" customFormat="1" ht="30" customHeight="1">
      <c r="A95" s="97" t="s">
        <v>161</v>
      </c>
      <c r="B95" s="170"/>
      <c r="C95" s="33" t="s">
        <v>22</v>
      </c>
      <c r="D95" s="245"/>
      <c r="E95" s="19"/>
      <c r="F95" s="19"/>
      <c r="G95" s="170"/>
      <c r="H95" s="19"/>
      <c r="I95" s="19"/>
      <c r="J95" s="90" t="s">
        <v>39</v>
      </c>
    </row>
    <row r="96" spans="1:10" s="6" customFormat="1" ht="39.75" customHeight="1">
      <c r="A96" s="97" t="s">
        <v>77</v>
      </c>
      <c r="B96" s="17">
        <v>1</v>
      </c>
      <c r="C96" s="33" t="s">
        <v>22</v>
      </c>
      <c r="D96" s="46">
        <v>30</v>
      </c>
      <c r="E96" s="19"/>
      <c r="F96" s="19"/>
      <c r="G96" s="19">
        <v>30</v>
      </c>
      <c r="H96" s="19"/>
      <c r="I96" s="19"/>
      <c r="J96" s="90" t="s">
        <v>39</v>
      </c>
    </row>
    <row r="97" spans="1:10" s="6" customFormat="1" ht="15">
      <c r="A97" s="246"/>
      <c r="B97" s="226"/>
      <c r="C97" s="227"/>
      <c r="D97" s="46">
        <f>SUM(D89:D96)</f>
        <v>130</v>
      </c>
      <c r="E97" s="19"/>
      <c r="F97" s="19"/>
      <c r="G97" s="19"/>
      <c r="H97" s="19"/>
      <c r="I97" s="19"/>
      <c r="J97" s="90"/>
    </row>
    <row r="98" spans="1:10" s="6" customFormat="1" ht="33.75" customHeight="1" thickBot="1">
      <c r="A98" s="99" t="s">
        <v>50</v>
      </c>
      <c r="B98" s="37">
        <f>SUM(B51:B96)</f>
        <v>63</v>
      </c>
      <c r="C98" s="18"/>
      <c r="D98" s="39"/>
      <c r="E98" s="39"/>
      <c r="F98" s="39"/>
      <c r="G98" s="39"/>
      <c r="H98" s="39"/>
      <c r="I98" s="39"/>
      <c r="J98" s="90"/>
    </row>
    <row r="99" spans="1:113" s="40" customFormat="1" ht="57" customHeight="1" thickBot="1">
      <c r="A99" s="247" t="s">
        <v>148</v>
      </c>
      <c r="B99" s="248"/>
      <c r="C99" s="219"/>
      <c r="D99" s="219"/>
      <c r="E99" s="219"/>
      <c r="F99" s="219"/>
      <c r="G99" s="219"/>
      <c r="H99" s="219"/>
      <c r="I99" s="219"/>
      <c r="J99" s="24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</row>
    <row r="100" spans="1:10" ht="19.5" customHeight="1">
      <c r="A100" s="105" t="s">
        <v>0</v>
      </c>
      <c r="B100" s="250" t="s">
        <v>1</v>
      </c>
      <c r="C100" s="164" t="s">
        <v>2</v>
      </c>
      <c r="D100" s="160" t="s">
        <v>3</v>
      </c>
      <c r="E100" s="160" t="s">
        <v>4</v>
      </c>
      <c r="F100" s="160"/>
      <c r="G100" s="160"/>
      <c r="H100" s="160"/>
      <c r="I100" s="160"/>
      <c r="J100" s="161" t="s">
        <v>5</v>
      </c>
    </row>
    <row r="101" spans="1:10" ht="33.75" customHeight="1">
      <c r="A101" s="105" t="s">
        <v>78</v>
      </c>
      <c r="B101" s="250"/>
      <c r="C101" s="164"/>
      <c r="D101" s="160"/>
      <c r="E101" s="9" t="s">
        <v>7</v>
      </c>
      <c r="F101" s="9" t="s">
        <v>8</v>
      </c>
      <c r="G101" s="9" t="s">
        <v>9</v>
      </c>
      <c r="H101" s="9" t="s">
        <v>10</v>
      </c>
      <c r="I101" s="9" t="s">
        <v>11</v>
      </c>
      <c r="J101" s="161"/>
    </row>
    <row r="102" spans="1:10" ht="33.75" customHeight="1">
      <c r="A102" s="202" t="s">
        <v>115</v>
      </c>
      <c r="B102" s="202"/>
      <c r="C102" s="202"/>
      <c r="D102" s="202"/>
      <c r="E102" s="202"/>
      <c r="F102" s="202"/>
      <c r="G102" s="202"/>
      <c r="H102" s="202"/>
      <c r="I102" s="202"/>
      <c r="J102" s="202"/>
    </row>
    <row r="103" spans="1:10" ht="33.75" customHeight="1">
      <c r="A103" s="122" t="s">
        <v>90</v>
      </c>
      <c r="B103" s="123">
        <v>1</v>
      </c>
      <c r="C103" s="124" t="s">
        <v>22</v>
      </c>
      <c r="D103" s="125">
        <v>10</v>
      </c>
      <c r="E103" s="115">
        <v>5</v>
      </c>
      <c r="F103" s="115">
        <v>5</v>
      </c>
      <c r="G103" s="115"/>
      <c r="H103" s="115"/>
      <c r="I103" s="115"/>
      <c r="J103" s="116" t="s">
        <v>17</v>
      </c>
    </row>
    <row r="104" spans="1:11" ht="57.75" customHeight="1">
      <c r="A104" s="122" t="s">
        <v>102</v>
      </c>
      <c r="B104" s="123">
        <v>2</v>
      </c>
      <c r="C104" s="124" t="s">
        <v>22</v>
      </c>
      <c r="D104" s="125">
        <v>45</v>
      </c>
      <c r="E104" s="115"/>
      <c r="F104" s="115">
        <v>15</v>
      </c>
      <c r="G104" s="115">
        <v>30</v>
      </c>
      <c r="H104" s="115"/>
      <c r="I104" s="115"/>
      <c r="J104" s="116" t="s">
        <v>17</v>
      </c>
      <c r="K104" s="73"/>
    </row>
    <row r="105" spans="1:10" ht="33.75" customHeight="1">
      <c r="A105" s="122" t="s">
        <v>105</v>
      </c>
      <c r="B105" s="123">
        <v>1</v>
      </c>
      <c r="C105" s="124" t="s">
        <v>22</v>
      </c>
      <c r="D105" s="125">
        <v>10</v>
      </c>
      <c r="E105" s="115">
        <v>5</v>
      </c>
      <c r="F105" s="115">
        <v>5</v>
      </c>
      <c r="G105" s="115"/>
      <c r="H105" s="115"/>
      <c r="I105" s="115"/>
      <c r="J105" s="116" t="s">
        <v>49</v>
      </c>
    </row>
    <row r="106" spans="1:11" ht="33.75" customHeight="1">
      <c r="A106" s="122" t="s">
        <v>108</v>
      </c>
      <c r="B106" s="123">
        <v>1</v>
      </c>
      <c r="C106" s="124" t="s">
        <v>22</v>
      </c>
      <c r="D106" s="125">
        <v>25</v>
      </c>
      <c r="E106" s="115"/>
      <c r="F106" s="115">
        <v>15</v>
      </c>
      <c r="G106" s="115"/>
      <c r="H106" s="115"/>
      <c r="I106" s="115">
        <v>10</v>
      </c>
      <c r="J106" s="116" t="s">
        <v>17</v>
      </c>
      <c r="K106" s="73"/>
    </row>
    <row r="107" spans="1:10" ht="33.75" customHeight="1">
      <c r="A107" s="111" t="s">
        <v>50</v>
      </c>
      <c r="B107" s="112"/>
      <c r="C107" s="113"/>
      <c r="D107" s="114">
        <f>SUM(D103:D106)</f>
        <v>90</v>
      </c>
      <c r="E107" s="115"/>
      <c r="F107" s="115"/>
      <c r="G107" s="115"/>
      <c r="H107" s="115"/>
      <c r="I107" s="115"/>
      <c r="J107" s="116"/>
    </row>
    <row r="108" spans="1:10" ht="33.75" customHeight="1">
      <c r="A108" s="201" t="s">
        <v>118</v>
      </c>
      <c r="B108" s="201"/>
      <c r="C108" s="201"/>
      <c r="D108" s="201"/>
      <c r="E108" s="201"/>
      <c r="F108" s="201"/>
      <c r="G108" s="201"/>
      <c r="H108" s="201"/>
      <c r="I108" s="201"/>
      <c r="J108" s="201"/>
    </row>
    <row r="109" spans="1:10" ht="85.5" customHeight="1">
      <c r="A109" s="257" t="s">
        <v>79</v>
      </c>
      <c r="B109" s="239">
        <v>5</v>
      </c>
      <c r="C109" s="240" t="s">
        <v>13</v>
      </c>
      <c r="D109" s="243">
        <v>96</v>
      </c>
      <c r="E109" s="117"/>
      <c r="F109" s="117"/>
      <c r="G109" s="117"/>
      <c r="H109" s="117"/>
      <c r="I109" s="117"/>
      <c r="J109" s="258" t="s">
        <v>192</v>
      </c>
    </row>
    <row r="110" spans="1:11" s="6" customFormat="1" ht="85.5" customHeight="1">
      <c r="A110" s="257"/>
      <c r="B110" s="239"/>
      <c r="C110" s="240"/>
      <c r="D110" s="243"/>
      <c r="E110" s="115">
        <v>16</v>
      </c>
      <c r="F110" s="115"/>
      <c r="G110" s="115">
        <v>80</v>
      </c>
      <c r="H110" s="115"/>
      <c r="I110" s="118"/>
      <c r="J110" s="259"/>
      <c r="K110" s="68"/>
    </row>
    <row r="111" spans="1:10" s="6" customFormat="1" ht="33" customHeight="1">
      <c r="A111" s="126" t="s">
        <v>80</v>
      </c>
      <c r="B111" s="123">
        <v>1</v>
      </c>
      <c r="C111" s="127" t="s">
        <v>13</v>
      </c>
      <c r="D111" s="128">
        <v>14</v>
      </c>
      <c r="E111" s="115">
        <v>4</v>
      </c>
      <c r="F111" s="115"/>
      <c r="G111" s="115">
        <v>10</v>
      </c>
      <c r="H111" s="115"/>
      <c r="I111" s="115"/>
      <c r="J111" s="116" t="s">
        <v>81</v>
      </c>
    </row>
    <row r="112" spans="1:10" s="6" customFormat="1" ht="33" customHeight="1">
      <c r="A112" s="126" t="s">
        <v>109</v>
      </c>
      <c r="B112" s="123">
        <v>1</v>
      </c>
      <c r="C112" s="124" t="s">
        <v>22</v>
      </c>
      <c r="D112" s="128">
        <v>20</v>
      </c>
      <c r="E112" s="115">
        <v>4</v>
      </c>
      <c r="F112" s="115"/>
      <c r="G112" s="115">
        <v>16</v>
      </c>
      <c r="H112" s="115"/>
      <c r="I112" s="115"/>
      <c r="J112" s="119" t="s">
        <v>110</v>
      </c>
    </row>
    <row r="113" spans="1:10" s="6" customFormat="1" ht="29.25">
      <c r="A113" s="126" t="s">
        <v>82</v>
      </c>
      <c r="B113" s="123">
        <v>2</v>
      </c>
      <c r="C113" s="129" t="s">
        <v>13</v>
      </c>
      <c r="D113" s="128">
        <v>30</v>
      </c>
      <c r="E113" s="115"/>
      <c r="F113" s="115"/>
      <c r="G113" s="115">
        <v>30</v>
      </c>
      <c r="H113" s="115"/>
      <c r="I113" s="115"/>
      <c r="J113" s="116" t="s">
        <v>38</v>
      </c>
    </row>
    <row r="114" spans="1:10" s="6" customFormat="1" ht="45">
      <c r="A114" s="126" t="s">
        <v>184</v>
      </c>
      <c r="B114" s="123">
        <v>4</v>
      </c>
      <c r="C114" s="129" t="s">
        <v>13</v>
      </c>
      <c r="D114" s="128">
        <v>80</v>
      </c>
      <c r="E114" s="115"/>
      <c r="F114" s="115"/>
      <c r="G114" s="115">
        <v>80</v>
      </c>
      <c r="H114" s="115"/>
      <c r="I114" s="115"/>
      <c r="J114" s="116" t="s">
        <v>17</v>
      </c>
    </row>
    <row r="115" spans="1:10" s="6" customFormat="1" ht="24.75" customHeight="1">
      <c r="A115" s="126" t="s">
        <v>83</v>
      </c>
      <c r="B115" s="123">
        <v>2</v>
      </c>
      <c r="C115" s="129" t="s">
        <v>13</v>
      </c>
      <c r="D115" s="128">
        <v>35</v>
      </c>
      <c r="E115" s="115">
        <v>10</v>
      </c>
      <c r="F115" s="115"/>
      <c r="G115" s="115">
        <v>25</v>
      </c>
      <c r="H115" s="115"/>
      <c r="I115" s="115"/>
      <c r="J115" s="120" t="s">
        <v>84</v>
      </c>
    </row>
    <row r="116" spans="1:10" s="6" customFormat="1" ht="34.5" customHeight="1">
      <c r="A116" s="126" t="s">
        <v>106</v>
      </c>
      <c r="B116" s="123">
        <v>1</v>
      </c>
      <c r="C116" s="124" t="s">
        <v>22</v>
      </c>
      <c r="D116" s="128">
        <v>30</v>
      </c>
      <c r="E116" s="115">
        <v>10</v>
      </c>
      <c r="F116" s="115"/>
      <c r="G116" s="115">
        <v>20</v>
      </c>
      <c r="H116" s="115"/>
      <c r="I116" s="115"/>
      <c r="J116" s="116" t="s">
        <v>107</v>
      </c>
    </row>
    <row r="117" spans="1:14" s="6" customFormat="1" ht="29.25" customHeight="1">
      <c r="A117" s="126" t="s">
        <v>153</v>
      </c>
      <c r="B117" s="123">
        <v>3</v>
      </c>
      <c r="C117" s="129" t="s">
        <v>13</v>
      </c>
      <c r="D117" s="128">
        <v>50</v>
      </c>
      <c r="E117" s="115">
        <v>20</v>
      </c>
      <c r="F117" s="115"/>
      <c r="G117" s="115">
        <v>30</v>
      </c>
      <c r="H117" s="115"/>
      <c r="I117" s="115"/>
      <c r="J117" s="149" t="s">
        <v>17</v>
      </c>
      <c r="N117" s="73"/>
    </row>
    <row r="118" spans="1:10" s="6" customFormat="1" ht="29.25" customHeight="1">
      <c r="A118" s="126" t="s">
        <v>103</v>
      </c>
      <c r="B118" s="123">
        <v>2</v>
      </c>
      <c r="C118" s="124" t="s">
        <v>22</v>
      </c>
      <c r="D118" s="128">
        <v>50</v>
      </c>
      <c r="E118" s="115">
        <v>10</v>
      </c>
      <c r="F118" s="115"/>
      <c r="G118" s="115">
        <v>40</v>
      </c>
      <c r="H118" s="115"/>
      <c r="I118" s="115"/>
      <c r="J118" s="116" t="s">
        <v>104</v>
      </c>
    </row>
    <row r="119" spans="1:14" s="6" customFormat="1" ht="30.75" customHeight="1">
      <c r="A119" s="126" t="s">
        <v>154</v>
      </c>
      <c r="B119" s="123">
        <v>2</v>
      </c>
      <c r="C119" s="129" t="s">
        <v>13</v>
      </c>
      <c r="D119" s="128">
        <v>40</v>
      </c>
      <c r="E119" s="115">
        <v>10</v>
      </c>
      <c r="F119" s="115"/>
      <c r="G119" s="115">
        <v>30</v>
      </c>
      <c r="H119" s="115"/>
      <c r="I119" s="115"/>
      <c r="J119" s="121" t="s">
        <v>85</v>
      </c>
      <c r="N119" s="73"/>
    </row>
    <row r="120" spans="1:10" s="6" customFormat="1" ht="36.75" customHeight="1">
      <c r="A120" s="126" t="s">
        <v>167</v>
      </c>
      <c r="B120" s="123">
        <v>3</v>
      </c>
      <c r="C120" s="129" t="s">
        <v>13</v>
      </c>
      <c r="D120" s="128">
        <v>55</v>
      </c>
      <c r="E120" s="115">
        <v>10</v>
      </c>
      <c r="F120" s="115"/>
      <c r="G120" s="115">
        <v>45</v>
      </c>
      <c r="H120" s="115"/>
      <c r="I120" s="115"/>
      <c r="J120" s="121" t="s">
        <v>86</v>
      </c>
    </row>
    <row r="121" spans="1:10" s="6" customFormat="1" ht="48.75" customHeight="1">
      <c r="A121" s="126" t="s">
        <v>146</v>
      </c>
      <c r="B121" s="239">
        <v>3</v>
      </c>
      <c r="C121" s="240" t="s">
        <v>13</v>
      </c>
      <c r="D121" s="128">
        <v>32</v>
      </c>
      <c r="E121" s="115"/>
      <c r="F121" s="115"/>
      <c r="G121" s="115">
        <v>32</v>
      </c>
      <c r="H121" s="115"/>
      <c r="I121" s="115"/>
      <c r="J121" s="251" t="s">
        <v>17</v>
      </c>
    </row>
    <row r="122" spans="1:10" s="6" customFormat="1" ht="53.25" customHeight="1">
      <c r="A122" s="126" t="s">
        <v>146</v>
      </c>
      <c r="B122" s="239"/>
      <c r="C122" s="240"/>
      <c r="D122" s="128">
        <v>8</v>
      </c>
      <c r="E122" s="115"/>
      <c r="F122" s="115"/>
      <c r="G122" s="115">
        <v>8</v>
      </c>
      <c r="H122" s="115"/>
      <c r="I122" s="115"/>
      <c r="J122" s="252"/>
    </row>
    <row r="123" spans="1:10" s="6" customFormat="1" ht="39.75" customHeight="1">
      <c r="A123" s="238" t="s">
        <v>87</v>
      </c>
      <c r="B123" s="239">
        <v>1</v>
      </c>
      <c r="C123" s="240" t="s">
        <v>22</v>
      </c>
      <c r="D123" s="128">
        <v>18</v>
      </c>
      <c r="E123" s="115">
        <v>9</v>
      </c>
      <c r="F123" s="115">
        <v>9</v>
      </c>
      <c r="G123" s="115"/>
      <c r="H123" s="115"/>
      <c r="I123" s="115"/>
      <c r="J123" s="116" t="s">
        <v>88</v>
      </c>
    </row>
    <row r="124" spans="1:10" s="6" customFormat="1" ht="29.25">
      <c r="A124" s="238"/>
      <c r="B124" s="239"/>
      <c r="C124" s="240"/>
      <c r="D124" s="128">
        <v>12</v>
      </c>
      <c r="E124" s="115">
        <v>6</v>
      </c>
      <c r="F124" s="115">
        <v>6</v>
      </c>
      <c r="G124" s="115"/>
      <c r="H124" s="115"/>
      <c r="I124" s="115"/>
      <c r="J124" s="116" t="s">
        <v>89</v>
      </c>
    </row>
    <row r="125" spans="1:11" s="6" customFormat="1" ht="45.75" customHeight="1">
      <c r="A125" s="126" t="s">
        <v>92</v>
      </c>
      <c r="B125" s="123">
        <v>1</v>
      </c>
      <c r="C125" s="124" t="s">
        <v>22</v>
      </c>
      <c r="D125" s="128">
        <v>20</v>
      </c>
      <c r="E125" s="115">
        <v>4</v>
      </c>
      <c r="F125" s="115"/>
      <c r="G125" s="115">
        <v>16</v>
      </c>
      <c r="H125" s="115"/>
      <c r="I125" s="115"/>
      <c r="J125" s="116" t="s">
        <v>93</v>
      </c>
      <c r="K125" s="68"/>
    </row>
    <row r="126" spans="1:10" s="6" customFormat="1" ht="43.5" customHeight="1">
      <c r="A126" s="126" t="s">
        <v>94</v>
      </c>
      <c r="B126" s="123">
        <v>1</v>
      </c>
      <c r="C126" s="124" t="s">
        <v>22</v>
      </c>
      <c r="D126" s="128">
        <v>20</v>
      </c>
      <c r="E126" s="115">
        <v>4</v>
      </c>
      <c r="F126" s="115"/>
      <c r="G126" s="115">
        <v>16</v>
      </c>
      <c r="H126" s="115"/>
      <c r="I126" s="115"/>
      <c r="J126" s="116" t="s">
        <v>95</v>
      </c>
    </row>
    <row r="127" spans="1:10" s="6" customFormat="1" ht="47.25" customHeight="1">
      <c r="A127" s="126" t="s">
        <v>96</v>
      </c>
      <c r="B127" s="123">
        <v>1</v>
      </c>
      <c r="C127" s="124" t="s">
        <v>22</v>
      </c>
      <c r="D127" s="128">
        <v>20</v>
      </c>
      <c r="E127" s="115">
        <v>4</v>
      </c>
      <c r="F127" s="115"/>
      <c r="G127" s="115">
        <v>16</v>
      </c>
      <c r="H127" s="115"/>
      <c r="I127" s="115"/>
      <c r="J127" s="116" t="s">
        <v>97</v>
      </c>
    </row>
    <row r="128" spans="1:10" s="6" customFormat="1" ht="35.25" customHeight="1">
      <c r="A128" s="126" t="s">
        <v>98</v>
      </c>
      <c r="B128" s="123">
        <v>1</v>
      </c>
      <c r="C128" s="124" t="s">
        <v>22</v>
      </c>
      <c r="D128" s="128">
        <v>20</v>
      </c>
      <c r="E128" s="115">
        <v>4</v>
      </c>
      <c r="F128" s="115"/>
      <c r="G128" s="115">
        <v>16</v>
      </c>
      <c r="H128" s="115"/>
      <c r="I128" s="115"/>
      <c r="J128" s="120" t="s">
        <v>139</v>
      </c>
    </row>
    <row r="129" spans="1:10" s="6" customFormat="1" ht="33" customHeight="1">
      <c r="A129" s="126" t="s">
        <v>99</v>
      </c>
      <c r="B129" s="123">
        <v>2</v>
      </c>
      <c r="C129" s="124" t="s">
        <v>22</v>
      </c>
      <c r="D129" s="128">
        <v>40</v>
      </c>
      <c r="E129" s="115"/>
      <c r="F129" s="115">
        <v>10</v>
      </c>
      <c r="G129" s="115">
        <v>30</v>
      </c>
      <c r="H129" s="115"/>
      <c r="I129" s="115"/>
      <c r="J129" s="120" t="s">
        <v>100</v>
      </c>
    </row>
    <row r="130" spans="1:10" s="6" customFormat="1" ht="30" customHeight="1">
      <c r="A130" s="238" t="s">
        <v>101</v>
      </c>
      <c r="B130" s="239">
        <v>5</v>
      </c>
      <c r="C130" s="240" t="s">
        <v>22</v>
      </c>
      <c r="D130" s="128">
        <v>135</v>
      </c>
      <c r="E130" s="115"/>
      <c r="F130" s="115"/>
      <c r="G130" s="115">
        <v>135</v>
      </c>
      <c r="H130" s="115"/>
      <c r="I130" s="115"/>
      <c r="J130" s="253" t="s">
        <v>17</v>
      </c>
    </row>
    <row r="131" spans="1:10" s="6" customFormat="1" ht="30" customHeight="1">
      <c r="A131" s="238"/>
      <c r="B131" s="239"/>
      <c r="C131" s="240"/>
      <c r="D131" s="128">
        <v>25</v>
      </c>
      <c r="E131" s="115"/>
      <c r="F131" s="115"/>
      <c r="G131" s="115">
        <v>25</v>
      </c>
      <c r="H131" s="115"/>
      <c r="I131" s="115"/>
      <c r="J131" s="254"/>
    </row>
    <row r="132" spans="1:10" s="6" customFormat="1" ht="36" customHeight="1">
      <c r="A132" s="126" t="s">
        <v>185</v>
      </c>
      <c r="B132" s="123">
        <v>2</v>
      </c>
      <c r="C132" s="129" t="s">
        <v>22</v>
      </c>
      <c r="D132" s="130">
        <v>48</v>
      </c>
      <c r="E132" s="115"/>
      <c r="F132" s="115"/>
      <c r="G132" s="115">
        <v>48</v>
      </c>
      <c r="H132" s="115"/>
      <c r="I132" s="115"/>
      <c r="J132" s="116" t="s">
        <v>17</v>
      </c>
    </row>
    <row r="133" spans="1:10" s="6" customFormat="1" ht="26.25" customHeight="1">
      <c r="A133" s="106" t="s">
        <v>128</v>
      </c>
      <c r="B133" s="107"/>
      <c r="C133" s="106"/>
      <c r="D133" s="108">
        <f>SUM(D109:D132)</f>
        <v>898</v>
      </c>
      <c r="E133" s="109"/>
      <c r="F133" s="109"/>
      <c r="G133" s="109"/>
      <c r="H133" s="109"/>
      <c r="I133" s="109"/>
      <c r="J133" s="110"/>
    </row>
    <row r="134" spans="1:10" s="6" customFormat="1" ht="36.75" customHeight="1">
      <c r="A134" s="162" t="s">
        <v>119</v>
      </c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1:10" s="6" customFormat="1" ht="51" customHeight="1">
      <c r="A135" s="135" t="s">
        <v>168</v>
      </c>
      <c r="B135" s="123">
        <v>2</v>
      </c>
      <c r="C135" s="129" t="s">
        <v>22</v>
      </c>
      <c r="D135" s="136">
        <v>60</v>
      </c>
      <c r="E135" s="115"/>
      <c r="F135" s="115"/>
      <c r="G135" s="115"/>
      <c r="H135" s="115">
        <v>60</v>
      </c>
      <c r="I135" s="115"/>
      <c r="J135" s="137" t="s">
        <v>177</v>
      </c>
    </row>
    <row r="136" spans="1:10" s="6" customFormat="1" ht="36.75" customHeight="1">
      <c r="A136" s="135" t="s">
        <v>169</v>
      </c>
      <c r="B136" s="123">
        <v>2</v>
      </c>
      <c r="C136" s="129" t="s">
        <v>22</v>
      </c>
      <c r="D136" s="136">
        <v>50</v>
      </c>
      <c r="E136" s="115"/>
      <c r="F136" s="115"/>
      <c r="G136" s="115"/>
      <c r="H136" s="115">
        <v>50</v>
      </c>
      <c r="I136" s="115"/>
      <c r="J136" s="138" t="s">
        <v>84</v>
      </c>
    </row>
    <row r="137" spans="1:10" s="6" customFormat="1" ht="36.75" customHeight="1">
      <c r="A137" s="135" t="s">
        <v>170</v>
      </c>
      <c r="B137" s="123">
        <v>2</v>
      </c>
      <c r="C137" s="129" t="s">
        <v>22</v>
      </c>
      <c r="D137" s="136">
        <v>50</v>
      </c>
      <c r="E137" s="115"/>
      <c r="F137" s="115"/>
      <c r="G137" s="115"/>
      <c r="H137" s="115">
        <v>50</v>
      </c>
      <c r="I137" s="115"/>
      <c r="J137" s="139" t="s">
        <v>175</v>
      </c>
    </row>
    <row r="138" spans="1:10" s="6" customFormat="1" ht="36.75" customHeight="1">
      <c r="A138" s="135" t="s">
        <v>171</v>
      </c>
      <c r="B138" s="123">
        <v>2</v>
      </c>
      <c r="C138" s="129" t="s">
        <v>22</v>
      </c>
      <c r="D138" s="136">
        <v>50</v>
      </c>
      <c r="E138" s="115"/>
      <c r="F138" s="115"/>
      <c r="G138" s="115"/>
      <c r="H138" s="115">
        <v>50</v>
      </c>
      <c r="I138" s="115"/>
      <c r="J138" s="140" t="s">
        <v>86</v>
      </c>
    </row>
    <row r="139" spans="1:10" s="6" customFormat="1" ht="36.75" customHeight="1">
      <c r="A139" s="135" t="s">
        <v>172</v>
      </c>
      <c r="B139" s="123">
        <v>1</v>
      </c>
      <c r="C139" s="129" t="s">
        <v>36</v>
      </c>
      <c r="D139" s="136">
        <v>18</v>
      </c>
      <c r="E139" s="115"/>
      <c r="F139" s="115"/>
      <c r="G139" s="115"/>
      <c r="H139" s="115">
        <v>18</v>
      </c>
      <c r="I139" s="115"/>
      <c r="J139" s="141" t="s">
        <v>17</v>
      </c>
    </row>
    <row r="140" spans="1:10" s="6" customFormat="1" ht="36.75" customHeight="1">
      <c r="A140" s="131" t="s">
        <v>34</v>
      </c>
      <c r="B140" s="132"/>
      <c r="C140" s="131"/>
      <c r="D140" s="133">
        <f>SUM(D135:D139)</f>
        <v>228</v>
      </c>
      <c r="E140" s="109"/>
      <c r="F140" s="109"/>
      <c r="G140" s="109"/>
      <c r="H140" s="109"/>
      <c r="I140" s="109"/>
      <c r="J140" s="134"/>
    </row>
    <row r="141" spans="1:10" s="6" customFormat="1" ht="33.75" customHeight="1">
      <c r="A141" s="163" t="s">
        <v>120</v>
      </c>
      <c r="B141" s="163"/>
      <c r="C141" s="163"/>
      <c r="D141" s="163"/>
      <c r="E141" s="163"/>
      <c r="F141" s="163"/>
      <c r="G141" s="163"/>
      <c r="H141" s="163"/>
      <c r="I141" s="163"/>
      <c r="J141" s="163"/>
    </row>
    <row r="142" spans="1:14" s="6" customFormat="1" ht="51" customHeight="1">
      <c r="A142" s="145" t="s">
        <v>140</v>
      </c>
      <c r="B142" s="239">
        <v>4</v>
      </c>
      <c r="C142" s="124" t="s">
        <v>22</v>
      </c>
      <c r="D142" s="242">
        <v>100</v>
      </c>
      <c r="E142" s="146"/>
      <c r="F142" s="123">
        <v>20</v>
      </c>
      <c r="G142" s="123">
        <v>80</v>
      </c>
      <c r="H142" s="146"/>
      <c r="I142" s="146"/>
      <c r="J142" s="116" t="s">
        <v>17</v>
      </c>
      <c r="K142" s="78"/>
      <c r="L142" s="78"/>
      <c r="M142" s="78"/>
      <c r="N142" s="73"/>
    </row>
    <row r="143" spans="1:14" s="6" customFormat="1" ht="51.75" customHeight="1">
      <c r="A143" s="145" t="s">
        <v>140</v>
      </c>
      <c r="B143" s="239"/>
      <c r="C143" s="124" t="s">
        <v>22</v>
      </c>
      <c r="D143" s="242"/>
      <c r="E143" s="112"/>
      <c r="F143" s="112"/>
      <c r="G143" s="112"/>
      <c r="H143" s="112"/>
      <c r="I143" s="112">
        <v>100</v>
      </c>
      <c r="J143" s="116" t="s">
        <v>17</v>
      </c>
      <c r="K143" s="159"/>
      <c r="L143" s="159"/>
      <c r="M143" s="159"/>
      <c r="N143" s="73"/>
    </row>
    <row r="144" spans="1:13" s="6" customFormat="1" ht="37.5" customHeight="1">
      <c r="A144" s="145" t="s">
        <v>141</v>
      </c>
      <c r="B144" s="239">
        <v>1</v>
      </c>
      <c r="C144" s="124" t="s">
        <v>22</v>
      </c>
      <c r="D144" s="242">
        <v>50</v>
      </c>
      <c r="E144" s="115"/>
      <c r="F144" s="115"/>
      <c r="G144" s="112">
        <v>50</v>
      </c>
      <c r="H144" s="115"/>
      <c r="I144" s="115"/>
      <c r="J144" s="116" t="s">
        <v>31</v>
      </c>
      <c r="K144" s="82"/>
      <c r="L144" s="82"/>
      <c r="M144" s="82"/>
    </row>
    <row r="145" spans="1:13" s="6" customFormat="1" ht="58.5" customHeight="1">
      <c r="A145" s="145" t="s">
        <v>183</v>
      </c>
      <c r="B145" s="239"/>
      <c r="C145" s="124" t="s">
        <v>22</v>
      </c>
      <c r="D145" s="242"/>
      <c r="E145" s="115"/>
      <c r="F145" s="115"/>
      <c r="G145" s="112">
        <v>50</v>
      </c>
      <c r="H145" s="115"/>
      <c r="I145" s="115"/>
      <c r="J145" s="116" t="s">
        <v>31</v>
      </c>
      <c r="K145" s="79"/>
      <c r="L145" s="79"/>
      <c r="M145" s="79"/>
    </row>
    <row r="146" spans="1:10" s="6" customFormat="1" ht="42" customHeight="1">
      <c r="A146" s="191" t="s">
        <v>34</v>
      </c>
      <c r="B146" s="192"/>
      <c r="C146" s="193"/>
      <c r="D146" s="142">
        <f>SUM(D142:D144)</f>
        <v>150</v>
      </c>
      <c r="E146" s="143"/>
      <c r="F146" s="143"/>
      <c r="G146" s="143"/>
      <c r="H146" s="143"/>
      <c r="I146" s="143"/>
      <c r="J146" s="144"/>
    </row>
    <row r="147" spans="1:10" ht="24" customHeight="1">
      <c r="A147" s="84" t="s">
        <v>50</v>
      </c>
      <c r="B147" s="85">
        <f>SUM(B103:B145)</f>
        <v>62</v>
      </c>
      <c r="C147" s="86"/>
      <c r="D147" s="87"/>
      <c r="E147" s="87"/>
      <c r="F147" s="87"/>
      <c r="G147" s="87"/>
      <c r="H147" s="87"/>
      <c r="I147" s="87"/>
      <c r="J147" s="88"/>
    </row>
    <row r="148" spans="1:10" ht="15.75">
      <c r="A148" s="48"/>
      <c r="B148" s="49"/>
      <c r="C148" s="50"/>
      <c r="D148" s="51"/>
      <c r="E148" s="51"/>
      <c r="F148" s="51"/>
      <c r="G148" s="51"/>
      <c r="H148" s="51"/>
      <c r="I148" s="51"/>
      <c r="J148" s="52"/>
    </row>
    <row r="149" spans="2:10" ht="15">
      <c r="B149" s="49"/>
      <c r="C149" s="50"/>
      <c r="D149" s="51"/>
      <c r="E149" s="51"/>
      <c r="F149" s="51"/>
      <c r="G149" s="51"/>
      <c r="H149" s="51"/>
      <c r="I149" s="51"/>
      <c r="J149" s="52"/>
    </row>
  </sheetData>
  <sheetProtection selectLockedCells="1" selectUnlockedCells="1"/>
  <mergeCells count="101">
    <mergeCell ref="J109:J110"/>
    <mergeCell ref="J121:J122"/>
    <mergeCell ref="J130:J131"/>
    <mergeCell ref="A67:A68"/>
    <mergeCell ref="A109:A110"/>
    <mergeCell ref="B109:B110"/>
    <mergeCell ref="C109:C110"/>
    <mergeCell ref="D90:D91"/>
    <mergeCell ref="C130:C131"/>
    <mergeCell ref="B121:B122"/>
    <mergeCell ref="C121:C122"/>
    <mergeCell ref="D142:D143"/>
    <mergeCell ref="D144:D145"/>
    <mergeCell ref="B144:B145"/>
    <mergeCell ref="B142:B143"/>
    <mergeCell ref="D109:D110"/>
    <mergeCell ref="D94:D95"/>
    <mergeCell ref="B94:B95"/>
    <mergeCell ref="A97:C97"/>
    <mergeCell ref="A99:J99"/>
    <mergeCell ref="B100:B101"/>
    <mergeCell ref="A123:A124"/>
    <mergeCell ref="B123:B124"/>
    <mergeCell ref="C123:C124"/>
    <mergeCell ref="A130:A131"/>
    <mergeCell ref="B130:B131"/>
    <mergeCell ref="A1:J1"/>
    <mergeCell ref="B2:B3"/>
    <mergeCell ref="C2:C3"/>
    <mergeCell ref="D2:D3"/>
    <mergeCell ref="E2:I2"/>
    <mergeCell ref="J2:J3"/>
    <mergeCell ref="A31:J31"/>
    <mergeCell ref="A36:J36"/>
    <mergeCell ref="A17:A18"/>
    <mergeCell ref="D17:D18"/>
    <mergeCell ref="B17:B18"/>
    <mergeCell ref="C17:C18"/>
    <mergeCell ref="A23:C23"/>
    <mergeCell ref="A35:C35"/>
    <mergeCell ref="A30:C30"/>
    <mergeCell ref="J17:J18"/>
    <mergeCell ref="B41:B42"/>
    <mergeCell ref="C41:C42"/>
    <mergeCell ref="A47:J47"/>
    <mergeCell ref="B48:B49"/>
    <mergeCell ref="C48:C49"/>
    <mergeCell ref="A41:A42"/>
    <mergeCell ref="A45:C45"/>
    <mergeCell ref="D48:D49"/>
    <mergeCell ref="J48:J49"/>
    <mergeCell ref="A59:J59"/>
    <mergeCell ref="A88:J88"/>
    <mergeCell ref="A53:C53"/>
    <mergeCell ref="B84:B85"/>
    <mergeCell ref="C84:C85"/>
    <mergeCell ref="A84:A85"/>
    <mergeCell ref="A58:C58"/>
    <mergeCell ref="A87:C87"/>
    <mergeCell ref="J67:J68"/>
    <mergeCell ref="J84:J85"/>
    <mergeCell ref="A146:C146"/>
    <mergeCell ref="Q7:Q8"/>
    <mergeCell ref="L9:P9"/>
    <mergeCell ref="L10:P10"/>
    <mergeCell ref="Q9:Q10"/>
    <mergeCell ref="L8:P8"/>
    <mergeCell ref="L11:P11"/>
    <mergeCell ref="L7:P7"/>
    <mergeCell ref="A108:J108"/>
    <mergeCell ref="A102:J102"/>
    <mergeCell ref="Q3:Q4"/>
    <mergeCell ref="D39:D40"/>
    <mergeCell ref="E39:E40"/>
    <mergeCell ref="L3:P3"/>
    <mergeCell ref="L4:P4"/>
    <mergeCell ref="A4:J4"/>
    <mergeCell ref="L13:P16"/>
    <mergeCell ref="L5:P5"/>
    <mergeCell ref="L6:P6"/>
    <mergeCell ref="A11:C11"/>
    <mergeCell ref="I90:I91"/>
    <mergeCell ref="G94:G95"/>
    <mergeCell ref="Q5:Q6"/>
    <mergeCell ref="L12:P12"/>
    <mergeCell ref="Q11:Q12"/>
    <mergeCell ref="A12:J12"/>
    <mergeCell ref="A24:J24"/>
    <mergeCell ref="A50:J50"/>
    <mergeCell ref="A54:J54"/>
    <mergeCell ref="A78:J78"/>
    <mergeCell ref="K143:M143"/>
    <mergeCell ref="E100:I100"/>
    <mergeCell ref="J100:J101"/>
    <mergeCell ref="E48:I48"/>
    <mergeCell ref="A134:J134"/>
    <mergeCell ref="A141:J141"/>
    <mergeCell ref="C100:C101"/>
    <mergeCell ref="D100:D101"/>
    <mergeCell ref="A77:C77"/>
    <mergeCell ref="F90:F9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8" scale="75" r:id="rId1"/>
  <rowBreaks count="3" manualBreakCount="3">
    <brk id="46" max="255" man="1"/>
    <brk id="98" max="255" man="1"/>
    <brk id="14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Kubiszewska</dc:creator>
  <cp:keywords/>
  <dc:description/>
  <cp:lastModifiedBy>Agnieszka Kubiszewska</cp:lastModifiedBy>
  <cp:lastPrinted>2021-03-09T10:26:47Z</cp:lastPrinted>
  <dcterms:created xsi:type="dcterms:W3CDTF">2019-10-23T10:07:54Z</dcterms:created>
  <dcterms:modified xsi:type="dcterms:W3CDTF">2022-01-31T11:13:07Z</dcterms:modified>
  <cp:category/>
  <cp:version/>
  <cp:contentType/>
  <cp:contentStatus/>
</cp:coreProperties>
</file>