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85" windowHeight="8415" activeTab="0"/>
  </bookViews>
  <sheets>
    <sheet name="2016_2017" sheetId="1" r:id="rId1"/>
  </sheets>
  <definedNames>
    <definedName name="_xlnm.Print_Area" localSheetId="0">'2016_2017'!$A$1:$J$38</definedName>
  </definedNames>
  <calcPr fullCalcOnLoad="1"/>
</workbook>
</file>

<file path=xl/sharedStrings.xml><?xml version="1.0" encoding="utf-8"?>
<sst xmlns="http://schemas.openxmlformats.org/spreadsheetml/2006/main" count="145" uniqueCount="71">
  <si>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</si>
  <si>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</si>
  <si>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</si>
  <si>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</si>
  <si>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</si>
  <si>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</si>
  <si>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</si>
  <si>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</si>
  <si>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Punkty ECTS</t>
  </si>
  <si>
    <t>(1 - semestr zimowy, 2 - semestr letni)</t>
  </si>
  <si>
    <t>Razem:</t>
  </si>
  <si>
    <t>samokształ.</t>
  </si>
  <si>
    <t>Katedra i Zakład Patologii Ogólnej i Doświadczalnej
Prof. Dr hab. Dariusz Szukiewicz</t>
  </si>
  <si>
    <t>egzamin</t>
  </si>
  <si>
    <t>Zakład Zdrowia Publicznego
dr hab. Adam Fronczak</t>
  </si>
  <si>
    <t>Fizjologia żywienia człowieka (1)</t>
  </si>
  <si>
    <t>Patofizjologia Kliniczna (2)</t>
  </si>
  <si>
    <t>Społeczno-kulturowe uwarunkowania zachowań żywieniowych (1)</t>
  </si>
  <si>
    <t>Suplementy diety (2)</t>
  </si>
  <si>
    <t>Zarządzanie i marketing (1)</t>
  </si>
  <si>
    <t>Zasady i organizacja żywienia zbiorowego i żywienia w szpitalach (1)</t>
  </si>
  <si>
    <t>Żywienie kliniczne (1 i 2)</t>
  </si>
  <si>
    <t>Żywność specjalna (1)</t>
  </si>
  <si>
    <t>Zakład Medycyny Społecznej i Zdrowia Publicznego
dr hab. Aneta Nitsch-Osuch</t>
  </si>
  <si>
    <t>zaliczenie</t>
  </si>
  <si>
    <t>Dział Ochrony Pracy i Środowiska
mgr inż.. Elżbieta Domaszewicz</t>
  </si>
  <si>
    <t>BHP (2)</t>
  </si>
  <si>
    <t>Biostatystyka (2)</t>
  </si>
  <si>
    <t>Zakład Profilaktyki Zagrożeń Środowiskowych i Alergologii
prof. dr hab. Bolesław Samoliński</t>
  </si>
  <si>
    <t>Diagnostyka laboratoryjna  (2)</t>
  </si>
  <si>
    <t>Zakład Diagnostyki Labaratoryjnej
dr Marta Faryna</t>
  </si>
  <si>
    <t>Immunologia (2)</t>
  </si>
  <si>
    <t>Zakład Immunologii, Biochemi i Żywienia
Prof. dr hab. Robert Słotwiński</t>
  </si>
  <si>
    <t>Ocena i prognozowanie potrzeb zdrowotnych (2)</t>
  </si>
  <si>
    <t>Praktyka wakacyjna (2)</t>
  </si>
  <si>
    <t>praktyki</t>
  </si>
  <si>
    <t>Postępy promocji zdrowia (1)</t>
  </si>
  <si>
    <t>Przechowalnictwo żywności (1)</t>
  </si>
  <si>
    <t>Psychiatria (2)</t>
  </si>
  <si>
    <t>Zakład Psychologii Medycznej
prof. dr hab. Krzysztof Owczarek</t>
  </si>
  <si>
    <t>Klinika Psychiatryczna
Prof. dr hab. Agata Szulc</t>
  </si>
  <si>
    <t>Psychologia kliniczna (2)</t>
  </si>
  <si>
    <t>Seksuologia w aspekcie zaburzeń odżywiania (1)</t>
  </si>
  <si>
    <t>Ustawodawstwo żywnościowo-żywieniowe i polityka wyżywienia (1)</t>
  </si>
  <si>
    <t>Uwarunkowania zdrowia i choroby (2)</t>
  </si>
  <si>
    <t>Zasoby i systemy informacyjne w ochronie zdrowia (1)</t>
  </si>
  <si>
    <t>Zakład Informatyki Medycznej i Telemedycyny
dr hab. Wojciech Glinkowski</t>
  </si>
  <si>
    <t>Zdrowie Publiczne (2)</t>
  </si>
  <si>
    <t>Produkcja potraw i towaroznawstwo (2)</t>
  </si>
  <si>
    <t>Klinika chirurgii Ogólnej i Żywienia Klinicznego
dr hab. n med. Jacek Sobocki</t>
  </si>
  <si>
    <t xml:space="preserve">Wykaz przedmitów obowiązujących na  I roku studiów niestacjonarnych drugiego stopnia, kierunek Dietetyka
</t>
  </si>
  <si>
    <t>Zakład Dietetyki Klinicznej
Dr hab. Dorota Szostak - Węgierek</t>
  </si>
  <si>
    <t>Zakład Żywienia Człowieka
Dr hab. Iwona  Traczyk</t>
  </si>
  <si>
    <t>Zakład Bromatologii
prof. Dr hab. Andrzej Tokarz</t>
  </si>
  <si>
    <t xml:space="preserve">Wykaz przedmitów obowiązujących na  II roku studiów niestacjonarnych drugiego stopnia, kierunek Dietetyka
</t>
  </si>
  <si>
    <t>Zakład Biochemii i Farmakogenomiki 
Prof. dr hab. Grażyna Nowicka</t>
  </si>
  <si>
    <t>Klinika Pneumonologii i Alergologii Wieku Dziecięcego
Prof. dr hab. Marek Kulus</t>
  </si>
  <si>
    <t>(3 - semestr zimowy, 4 - semestr letni)</t>
  </si>
  <si>
    <t>Dietoprofilaktyka i leczenie dietetyczne chorób niezakaźnych i żywieniowo-zależnych (3)</t>
  </si>
  <si>
    <t>Żywienie człowieka (3)</t>
  </si>
  <si>
    <t>Badania naukowe w dietetyce i seminaria magisterskie (3)</t>
  </si>
  <si>
    <t>Demografia i epidemiologia (3)</t>
  </si>
  <si>
    <t>Nutrigenomika (3)</t>
  </si>
  <si>
    <t>Żywienie dzieci z wrodzonymi wadami metabolizmu (3)</t>
  </si>
  <si>
    <t>Przygotowanie pracy magisterskiej (3)</t>
  </si>
  <si>
    <t>Śródroczna praktyka z dietetyki klinicznej (4)</t>
  </si>
  <si>
    <t>Jakość i bezpieczeństwo żywności (4)</t>
  </si>
  <si>
    <t>Immunomodulacja w leczeniużywieniowym (4)</t>
  </si>
  <si>
    <t>Alergie i nietolerancje pokarmowe (4)</t>
  </si>
  <si>
    <t>Żywienie kobiet ciężarnych, karmiących i niemowląt (4)</t>
  </si>
  <si>
    <t>Edukacja i poradnictwo żywieniowe 
(4)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</si>
</sst>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0"/>
      <color indexed="2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7" fillId="0" borderId="10" xfId="52" applyFont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34" borderId="11" xfId="52" applyFont="1" applyFill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3" fontId="0" fillId="33" borderId="11" xfId="52" applyNumberFormat="1" applyFont="1" applyFill="1" applyBorder="1" applyAlignment="1">
      <alignment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9" fillId="0" borderId="11" xfId="52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2" fillId="34" borderId="12" xfId="52" applyFont="1" applyFill="1" applyBorder="1" applyAlignment="1">
      <alignment horizontal="left" vertical="center" wrapText="1"/>
      <protection/>
    </xf>
    <xf numFmtId="0" fontId="12" fillId="34" borderId="11" xfId="52" applyFont="1" applyFill="1" applyBorder="1" applyAlignment="1">
      <alignment horizontal="left" vertical="center" wrapText="1"/>
      <protection/>
    </xf>
    <xf numFmtId="0" fontId="12" fillId="34" borderId="11" xfId="52" applyFont="1" applyFill="1" applyBorder="1" applyAlignment="1">
      <alignment vertical="center" wrapText="1"/>
      <protection/>
    </xf>
    <xf numFmtId="0" fontId="12" fillId="34" borderId="11" xfId="0" applyFont="1" applyFill="1" applyBorder="1" applyAlignment="1">
      <alignment horizontal="left" vertical="center" wrapText="1"/>
    </xf>
    <xf numFmtId="0" fontId="8" fillId="0" borderId="11" xfId="52" applyFont="1" applyFill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wrapText="1"/>
    </xf>
    <xf numFmtId="3" fontId="0" fillId="34" borderId="11" xfId="52" applyNumberFormat="1" applyFont="1" applyFill="1" applyBorder="1" applyAlignment="1">
      <alignment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0" fontId="12" fillId="34" borderId="12" xfId="52" applyFont="1" applyFill="1" applyBorder="1" applyAlignment="1">
      <alignment vertical="center" wrapText="1"/>
      <protection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1" xfId="0" applyFont="1" applyFill="1" applyBorder="1" applyAlignment="1">
      <alignment vertical="center" wrapText="1"/>
    </xf>
    <xf numFmtId="0" fontId="50" fillId="35" borderId="11" xfId="52" applyFont="1" applyFill="1" applyBorder="1" applyAlignment="1">
      <alignment horizontal="center" vertical="center" wrapText="1"/>
      <protection/>
    </xf>
    <xf numFmtId="0" fontId="51" fillId="35" borderId="11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12" fillId="34" borderId="18" xfId="52" applyFont="1" applyFill="1" applyBorder="1" applyAlignment="1">
      <alignment horizontal="center" vertical="center" wrapText="1"/>
      <protection/>
    </xf>
    <xf numFmtId="0" fontId="12" fillId="34" borderId="12" xfId="52" applyFont="1" applyFill="1" applyBorder="1" applyAlignment="1">
      <alignment horizontal="center" vertical="center" wrapText="1"/>
      <protection/>
    </xf>
    <xf numFmtId="0" fontId="6" fillId="34" borderId="18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25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52" fillId="35" borderId="28" xfId="52" applyFont="1" applyFill="1" applyBorder="1" applyAlignment="1">
      <alignment horizontal="center" vertical="center" wrapText="1"/>
      <protection/>
    </xf>
    <xf numFmtId="0" fontId="52" fillId="35" borderId="14" xfId="52" applyFont="1" applyFill="1" applyBorder="1" applyAlignment="1">
      <alignment horizontal="center" vertical="center" wrapText="1"/>
      <protection/>
    </xf>
    <xf numFmtId="0" fontId="52" fillId="35" borderId="29" xfId="52" applyFont="1" applyFill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9">
      <selection activeCell="B51" sqref="B51"/>
    </sheetView>
  </sheetViews>
  <sheetFormatPr defaultColWidth="9.140625" defaultRowHeight="12.75"/>
  <cols>
    <col min="1" max="1" width="49.8515625" style="1" customWidth="1"/>
    <col min="2" max="2" width="10.8515625" style="1" customWidth="1"/>
    <col min="3" max="3" width="12.421875" style="1" customWidth="1"/>
    <col min="4" max="4" width="11.00390625" style="6" customWidth="1"/>
    <col min="5" max="8" width="8.57421875" style="6" customWidth="1"/>
    <col min="9" max="9" width="8.57421875" style="1" customWidth="1"/>
    <col min="10" max="10" width="35.421875" style="1" customWidth="1"/>
    <col min="11" max="16384" width="9.140625" style="1" customWidth="1"/>
  </cols>
  <sheetData>
    <row r="1" spans="1:10" ht="45" customHeight="1" thickBot="1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21.75" customHeight="1" thickBot="1">
      <c r="A2" s="2" t="s">
        <v>3</v>
      </c>
      <c r="B2" s="57" t="s">
        <v>8</v>
      </c>
      <c r="C2" s="59" t="s">
        <v>7</v>
      </c>
      <c r="D2" s="47" t="s">
        <v>4</v>
      </c>
      <c r="E2" s="60" t="s">
        <v>5</v>
      </c>
      <c r="F2" s="61"/>
      <c r="G2" s="61"/>
      <c r="H2" s="61"/>
      <c r="I2" s="62"/>
      <c r="J2" s="45" t="s">
        <v>6</v>
      </c>
    </row>
    <row r="3" spans="1:10" ht="37.5" customHeight="1" thickBot="1">
      <c r="A3" s="23" t="s">
        <v>9</v>
      </c>
      <c r="B3" s="58"/>
      <c r="C3" s="59"/>
      <c r="D3" s="48"/>
      <c r="E3" s="20" t="s">
        <v>0</v>
      </c>
      <c r="F3" s="21" t="s">
        <v>1</v>
      </c>
      <c r="G3" s="22" t="s">
        <v>2</v>
      </c>
      <c r="H3" s="28" t="s">
        <v>11</v>
      </c>
      <c r="I3" s="24" t="s">
        <v>35</v>
      </c>
      <c r="J3" s="46"/>
    </row>
    <row r="4" spans="1:11" ht="38.25" customHeight="1">
      <c r="A4" s="29" t="s">
        <v>15</v>
      </c>
      <c r="B4" s="17">
        <v>5</v>
      </c>
      <c r="C4" s="8" t="s">
        <v>13</v>
      </c>
      <c r="D4" s="19">
        <v>40</v>
      </c>
      <c r="E4" s="19">
        <v>20</v>
      </c>
      <c r="F4" s="19">
        <v>10</v>
      </c>
      <c r="G4" s="19"/>
      <c r="H4" s="19">
        <v>10</v>
      </c>
      <c r="I4" s="19"/>
      <c r="J4" s="33" t="s">
        <v>51</v>
      </c>
      <c r="K4" s="4"/>
    </row>
    <row r="5" spans="1:10" ht="38.25">
      <c r="A5" s="30" t="s">
        <v>16</v>
      </c>
      <c r="B5" s="17">
        <v>3</v>
      </c>
      <c r="C5" s="8" t="s">
        <v>13</v>
      </c>
      <c r="D5" s="11">
        <v>25</v>
      </c>
      <c r="E5" s="11">
        <v>20</v>
      </c>
      <c r="F5" s="11">
        <v>5</v>
      </c>
      <c r="G5" s="11"/>
      <c r="H5" s="11"/>
      <c r="I5" s="11"/>
      <c r="J5" s="12" t="s">
        <v>12</v>
      </c>
    </row>
    <row r="6" spans="1:10" ht="24">
      <c r="A6" s="30" t="s">
        <v>48</v>
      </c>
      <c r="B6" s="17">
        <v>5</v>
      </c>
      <c r="C6" s="8" t="s">
        <v>13</v>
      </c>
      <c r="D6" s="11">
        <v>42</v>
      </c>
      <c r="E6" s="11">
        <v>20</v>
      </c>
      <c r="F6" s="11">
        <v>12</v>
      </c>
      <c r="G6" s="11">
        <v>10</v>
      </c>
      <c r="H6" s="11"/>
      <c r="I6" s="11"/>
      <c r="J6" s="33" t="s">
        <v>52</v>
      </c>
    </row>
    <row r="7" spans="1:10" ht="39.75" customHeight="1">
      <c r="A7" s="51" t="s">
        <v>17</v>
      </c>
      <c r="B7" s="55">
        <v>4</v>
      </c>
      <c r="C7" s="68" t="s">
        <v>13</v>
      </c>
      <c r="D7" s="70">
        <v>33</v>
      </c>
      <c r="E7" s="11">
        <v>10</v>
      </c>
      <c r="F7" s="11">
        <v>13</v>
      </c>
      <c r="G7" s="11">
        <v>8</v>
      </c>
      <c r="H7" s="11"/>
      <c r="I7" s="11"/>
      <c r="J7" s="33" t="s">
        <v>52</v>
      </c>
    </row>
    <row r="8" spans="1:10" ht="39.75" customHeight="1">
      <c r="A8" s="52"/>
      <c r="B8" s="56"/>
      <c r="C8" s="69"/>
      <c r="D8" s="71"/>
      <c r="E8" s="11"/>
      <c r="F8" s="11">
        <v>2</v>
      </c>
      <c r="G8" s="11"/>
      <c r="H8" s="11"/>
      <c r="I8" s="11"/>
      <c r="J8" s="33" t="s">
        <v>51</v>
      </c>
    </row>
    <row r="9" spans="1:10" ht="33" customHeight="1">
      <c r="A9" s="31" t="s">
        <v>18</v>
      </c>
      <c r="B9" s="17">
        <v>3</v>
      </c>
      <c r="C9" s="8" t="s">
        <v>13</v>
      </c>
      <c r="D9" s="11">
        <v>20</v>
      </c>
      <c r="E9" s="11">
        <v>10</v>
      </c>
      <c r="F9" s="11">
        <v>10</v>
      </c>
      <c r="G9" s="11"/>
      <c r="H9" s="11"/>
      <c r="I9" s="11"/>
      <c r="J9" s="33" t="s">
        <v>52</v>
      </c>
    </row>
    <row r="10" spans="1:10" ht="30" customHeight="1">
      <c r="A10" s="51" t="s">
        <v>19</v>
      </c>
      <c r="B10" s="55">
        <v>2</v>
      </c>
      <c r="C10" s="8" t="s">
        <v>24</v>
      </c>
      <c r="D10" s="53">
        <v>23</v>
      </c>
      <c r="E10" s="3">
        <v>10</v>
      </c>
      <c r="F10" s="3">
        <v>5</v>
      </c>
      <c r="G10" s="3"/>
      <c r="H10" s="3"/>
      <c r="I10" s="3"/>
      <c r="J10" s="33" t="s">
        <v>52</v>
      </c>
    </row>
    <row r="11" spans="1:10" ht="30" customHeight="1">
      <c r="A11" s="52"/>
      <c r="B11" s="56"/>
      <c r="C11" s="10" t="s">
        <v>24</v>
      </c>
      <c r="D11" s="54"/>
      <c r="E11" s="3">
        <v>8</v>
      </c>
      <c r="F11" s="3"/>
      <c r="G11" s="3"/>
      <c r="H11" s="3"/>
      <c r="I11" s="3"/>
      <c r="J11" s="12" t="s">
        <v>14</v>
      </c>
    </row>
    <row r="12" spans="1:10" ht="43.5" customHeight="1">
      <c r="A12" s="30" t="s">
        <v>20</v>
      </c>
      <c r="B12" s="17">
        <v>5</v>
      </c>
      <c r="C12" s="8" t="s">
        <v>13</v>
      </c>
      <c r="D12" s="3">
        <v>45</v>
      </c>
      <c r="E12" s="3">
        <v>25</v>
      </c>
      <c r="F12" s="3">
        <v>10</v>
      </c>
      <c r="G12" s="3"/>
      <c r="H12" s="3">
        <v>10</v>
      </c>
      <c r="I12" s="3"/>
      <c r="J12" s="33" t="s">
        <v>52</v>
      </c>
    </row>
    <row r="13" spans="1:10" ht="40.5" customHeight="1">
      <c r="A13" s="51" t="s">
        <v>21</v>
      </c>
      <c r="B13" s="55">
        <v>8</v>
      </c>
      <c r="C13" s="10" t="s">
        <v>13</v>
      </c>
      <c r="D13" s="53">
        <v>100</v>
      </c>
      <c r="E13" s="3">
        <v>10</v>
      </c>
      <c r="F13" s="3">
        <v>20</v>
      </c>
      <c r="G13" s="3">
        <v>20</v>
      </c>
      <c r="H13" s="3"/>
      <c r="I13" s="3"/>
      <c r="J13" s="12" t="s">
        <v>49</v>
      </c>
    </row>
    <row r="14" spans="1:10" ht="30" customHeight="1">
      <c r="A14" s="52"/>
      <c r="B14" s="56"/>
      <c r="C14" s="8" t="s">
        <v>13</v>
      </c>
      <c r="D14" s="54"/>
      <c r="E14" s="3">
        <v>30</v>
      </c>
      <c r="F14" s="3">
        <v>20</v>
      </c>
      <c r="G14" s="3"/>
      <c r="H14" s="3"/>
      <c r="I14" s="3"/>
      <c r="J14" s="33" t="s">
        <v>51</v>
      </c>
    </row>
    <row r="15" spans="1:10" ht="28.5" customHeight="1">
      <c r="A15" s="30" t="s">
        <v>22</v>
      </c>
      <c r="B15" s="17">
        <v>2</v>
      </c>
      <c r="C15" s="8" t="s">
        <v>24</v>
      </c>
      <c r="D15" s="3">
        <v>40</v>
      </c>
      <c r="E15" s="3">
        <v>20</v>
      </c>
      <c r="F15" s="3">
        <v>20</v>
      </c>
      <c r="G15" s="3"/>
      <c r="H15" s="3"/>
      <c r="I15" s="3"/>
      <c r="J15" s="33" t="s">
        <v>52</v>
      </c>
    </row>
    <row r="16" spans="1:10" ht="38.25">
      <c r="A16" s="51" t="s">
        <v>26</v>
      </c>
      <c r="B16" s="55">
        <v>1</v>
      </c>
      <c r="C16" s="7" t="s">
        <v>24</v>
      </c>
      <c r="D16" s="53">
        <v>4</v>
      </c>
      <c r="E16" s="3">
        <v>2</v>
      </c>
      <c r="F16" s="3"/>
      <c r="G16" s="3"/>
      <c r="H16" s="3"/>
      <c r="I16" s="3"/>
      <c r="J16" s="12" t="s">
        <v>23</v>
      </c>
    </row>
    <row r="17" spans="1:10" ht="30" customHeight="1">
      <c r="A17" s="52"/>
      <c r="B17" s="56"/>
      <c r="C17" s="9" t="s">
        <v>24</v>
      </c>
      <c r="D17" s="54"/>
      <c r="E17" s="3">
        <v>2</v>
      </c>
      <c r="F17" s="3"/>
      <c r="G17" s="3"/>
      <c r="H17" s="3"/>
      <c r="I17" s="3"/>
      <c r="J17" s="12" t="s">
        <v>25</v>
      </c>
    </row>
    <row r="18" spans="1:10" ht="38.25">
      <c r="A18" s="32" t="s">
        <v>27</v>
      </c>
      <c r="B18" s="17">
        <v>1</v>
      </c>
      <c r="C18" s="7" t="s">
        <v>24</v>
      </c>
      <c r="D18" s="15">
        <v>25</v>
      </c>
      <c r="E18" s="3">
        <v>10</v>
      </c>
      <c r="F18" s="3"/>
      <c r="G18" s="3">
        <v>15</v>
      </c>
      <c r="H18" s="3"/>
      <c r="I18" s="3"/>
      <c r="J18" s="12" t="s">
        <v>28</v>
      </c>
    </row>
    <row r="19" spans="1:10" ht="30" customHeight="1">
      <c r="A19" s="30" t="s">
        <v>29</v>
      </c>
      <c r="B19" s="17">
        <v>1</v>
      </c>
      <c r="C19" s="8" t="s">
        <v>24</v>
      </c>
      <c r="D19" s="11">
        <v>23</v>
      </c>
      <c r="E19" s="11">
        <v>8</v>
      </c>
      <c r="F19" s="11"/>
      <c r="G19" s="11">
        <v>15</v>
      </c>
      <c r="H19" s="11"/>
      <c r="I19" s="11"/>
      <c r="J19" s="12" t="s">
        <v>30</v>
      </c>
    </row>
    <row r="20" spans="1:10" ht="30" customHeight="1">
      <c r="A20" s="30" t="s">
        <v>31</v>
      </c>
      <c r="B20" s="17">
        <v>1</v>
      </c>
      <c r="C20" s="7" t="s">
        <v>24</v>
      </c>
      <c r="D20" s="3">
        <v>35</v>
      </c>
      <c r="E20" s="3">
        <v>15</v>
      </c>
      <c r="F20" s="3">
        <v>10</v>
      </c>
      <c r="G20" s="3"/>
      <c r="H20" s="3">
        <v>10</v>
      </c>
      <c r="I20" s="3"/>
      <c r="J20" s="12" t="s">
        <v>32</v>
      </c>
    </row>
    <row r="21" spans="1:10" ht="30">
      <c r="A21" s="31" t="s">
        <v>33</v>
      </c>
      <c r="B21" s="17">
        <v>1</v>
      </c>
      <c r="C21" s="10" t="s">
        <v>24</v>
      </c>
      <c r="D21" s="3">
        <v>10</v>
      </c>
      <c r="E21" s="3">
        <v>5</v>
      </c>
      <c r="F21" s="3">
        <v>5</v>
      </c>
      <c r="G21" s="3"/>
      <c r="H21" s="3"/>
      <c r="I21" s="3"/>
      <c r="J21" s="12" t="s">
        <v>14</v>
      </c>
    </row>
    <row r="22" spans="1:10" ht="30" customHeight="1">
      <c r="A22" s="31" t="s">
        <v>36</v>
      </c>
      <c r="B22" s="17">
        <v>1</v>
      </c>
      <c r="C22" s="10" t="s">
        <v>24</v>
      </c>
      <c r="D22" s="27">
        <v>15</v>
      </c>
      <c r="E22" s="3">
        <v>10</v>
      </c>
      <c r="F22" s="3">
        <v>5</v>
      </c>
      <c r="G22" s="3"/>
      <c r="H22" s="3"/>
      <c r="I22" s="3"/>
      <c r="J22" s="12" t="s">
        <v>14</v>
      </c>
    </row>
    <row r="23" spans="1:10" ht="30" customHeight="1">
      <c r="A23" s="31" t="s">
        <v>37</v>
      </c>
      <c r="B23" s="17">
        <v>1</v>
      </c>
      <c r="C23" s="8" t="s">
        <v>24</v>
      </c>
      <c r="D23" s="27">
        <v>30</v>
      </c>
      <c r="E23" s="3">
        <v>20</v>
      </c>
      <c r="F23" s="3">
        <v>10</v>
      </c>
      <c r="G23" s="3"/>
      <c r="H23" s="3"/>
      <c r="I23" s="3"/>
      <c r="J23" s="33" t="s">
        <v>52</v>
      </c>
    </row>
    <row r="24" spans="1:10" ht="30" customHeight="1">
      <c r="A24" s="31" t="s">
        <v>38</v>
      </c>
      <c r="B24" s="17">
        <v>1</v>
      </c>
      <c r="C24" s="7" t="s">
        <v>24</v>
      </c>
      <c r="D24" s="27">
        <v>20</v>
      </c>
      <c r="E24" s="3">
        <v>12</v>
      </c>
      <c r="F24" s="3">
        <v>8</v>
      </c>
      <c r="G24" s="3"/>
      <c r="H24" s="3"/>
      <c r="I24" s="3"/>
      <c r="J24" s="12" t="s">
        <v>40</v>
      </c>
    </row>
    <row r="25" spans="1:10" ht="30" customHeight="1">
      <c r="A25" s="30" t="s">
        <v>41</v>
      </c>
      <c r="B25" s="17">
        <v>1</v>
      </c>
      <c r="C25" s="7" t="s">
        <v>24</v>
      </c>
      <c r="D25" s="3">
        <v>25</v>
      </c>
      <c r="E25" s="3">
        <v>15</v>
      </c>
      <c r="F25" s="3">
        <v>10</v>
      </c>
      <c r="G25" s="3"/>
      <c r="H25" s="3"/>
      <c r="I25" s="3"/>
      <c r="J25" s="12" t="s">
        <v>39</v>
      </c>
    </row>
    <row r="26" spans="1:10" ht="43.5" customHeight="1">
      <c r="A26" s="30" t="s">
        <v>42</v>
      </c>
      <c r="B26" s="17">
        <v>1</v>
      </c>
      <c r="C26" s="10" t="s">
        <v>24</v>
      </c>
      <c r="D26" s="3">
        <v>10</v>
      </c>
      <c r="E26" s="3">
        <v>5</v>
      </c>
      <c r="F26" s="3">
        <v>5</v>
      </c>
      <c r="G26" s="3"/>
      <c r="H26" s="3"/>
      <c r="I26" s="3"/>
      <c r="J26" s="12" t="s">
        <v>14</v>
      </c>
    </row>
    <row r="27" spans="1:10" ht="43.5" customHeight="1">
      <c r="A27" s="30" t="s">
        <v>43</v>
      </c>
      <c r="B27" s="17">
        <v>1</v>
      </c>
      <c r="C27" s="8" t="s">
        <v>24</v>
      </c>
      <c r="D27" s="3">
        <v>15</v>
      </c>
      <c r="E27" s="3">
        <v>10</v>
      </c>
      <c r="F27" s="3">
        <v>5</v>
      </c>
      <c r="G27" s="3"/>
      <c r="H27" s="3"/>
      <c r="I27" s="3"/>
      <c r="J27" s="33" t="s">
        <v>52</v>
      </c>
    </row>
    <row r="28" spans="1:10" ht="42" customHeight="1">
      <c r="A28" s="30" t="s">
        <v>44</v>
      </c>
      <c r="B28" s="17">
        <v>1</v>
      </c>
      <c r="C28" s="7" t="s">
        <v>24</v>
      </c>
      <c r="D28" s="3">
        <v>10</v>
      </c>
      <c r="E28" s="3">
        <v>5</v>
      </c>
      <c r="F28" s="3">
        <v>5</v>
      </c>
      <c r="G28" s="3"/>
      <c r="H28" s="3"/>
      <c r="I28" s="3"/>
      <c r="J28" s="44" t="s">
        <v>28</v>
      </c>
    </row>
    <row r="29" spans="1:10" ht="37.5" customHeight="1">
      <c r="A29" s="31" t="s">
        <v>45</v>
      </c>
      <c r="B29" s="18">
        <v>1</v>
      </c>
      <c r="C29" s="7" t="s">
        <v>24</v>
      </c>
      <c r="D29" s="13">
        <v>15</v>
      </c>
      <c r="E29" s="3">
        <v>5</v>
      </c>
      <c r="F29" s="3"/>
      <c r="G29" s="3">
        <v>10</v>
      </c>
      <c r="H29" s="3"/>
      <c r="I29" s="3"/>
      <c r="J29" s="44" t="s">
        <v>46</v>
      </c>
    </row>
    <row r="30" spans="1:10" ht="30" customHeight="1">
      <c r="A30" s="31" t="s">
        <v>47</v>
      </c>
      <c r="B30" s="17">
        <v>1</v>
      </c>
      <c r="C30" s="10" t="s">
        <v>24</v>
      </c>
      <c r="D30" s="3">
        <v>10</v>
      </c>
      <c r="E30" s="3">
        <v>10</v>
      </c>
      <c r="F30" s="3"/>
      <c r="G30" s="3"/>
      <c r="H30" s="3"/>
      <c r="I30" s="3"/>
      <c r="J30" s="12" t="s">
        <v>14</v>
      </c>
    </row>
    <row r="31" spans="1:10" ht="30" customHeight="1">
      <c r="A31" s="31" t="s">
        <v>34</v>
      </c>
      <c r="B31" s="17">
        <v>9</v>
      </c>
      <c r="C31" s="7" t="s">
        <v>24</v>
      </c>
      <c r="D31" s="13">
        <v>105</v>
      </c>
      <c r="E31" s="3"/>
      <c r="F31" s="3"/>
      <c r="G31" s="3"/>
      <c r="H31" s="3"/>
      <c r="I31" s="3">
        <v>105</v>
      </c>
      <c r="J31" s="44"/>
    </row>
    <row r="32" spans="1:10" ht="25.5" customHeight="1">
      <c r="A32" s="16" t="s">
        <v>10</v>
      </c>
      <c r="B32" s="42">
        <v>60</v>
      </c>
      <c r="C32" s="16"/>
      <c r="D32" s="43">
        <f>D4+D5+D7+D9+D10+D12+D13+D15+D6++D16+D18+D19+D20+D21+D22+D23+D24+D25+D26+D27+D28+D29+D30+D31</f>
        <v>720</v>
      </c>
      <c r="E32" s="43">
        <f>E4+E5+E7+E9+E10+E12+E6+E13+E15+E14+E17+E11+E16+E18+E19+E20+E21+E22+E23+E24+E25+E26+E27+E28+E29+E30+E31</f>
        <v>317</v>
      </c>
      <c r="F32" s="43">
        <f>F4+F5+F7+F9+F10+F11+F14+F12+F6+F13+F15+F16+F18+F19+F20+F21+F22+F23+F24+F25+F26+F27+F28+F29+F30+F31</f>
        <v>188</v>
      </c>
      <c r="G32" s="43">
        <f>G4+G5+G7+G9+G10+G11+G14+G12+G6+G13+G15+G16+G18+G19+G20+G21+G22+G23+G24+G25+G26+G27+G28+G29+G30+G31</f>
        <v>78</v>
      </c>
      <c r="H32" s="43">
        <f>H4+H5+H7+H9+H10+H11+H14+H12+H13+H15+H16+H18+H19+H20+H21+H22+H23+H24+H25+H26+H27+H28+H29+H30+H31</f>
        <v>30</v>
      </c>
      <c r="I32" s="43">
        <v>105</v>
      </c>
      <c r="J32" s="7"/>
    </row>
    <row r="33" spans="1:10" ht="12.75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3.5" thickBo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s="5" customFormat="1" ht="37.5" customHeight="1" thickBot="1">
      <c r="A35" s="65" t="s">
        <v>54</v>
      </c>
      <c r="B35" s="66"/>
      <c r="C35" s="66"/>
      <c r="D35" s="66"/>
      <c r="E35" s="66"/>
      <c r="F35" s="66"/>
      <c r="G35" s="66"/>
      <c r="H35" s="66"/>
      <c r="I35" s="66"/>
      <c r="J35" s="67"/>
    </row>
    <row r="36" spans="1:10" s="5" customFormat="1" ht="24.75" customHeight="1" thickBot="1">
      <c r="A36" s="2" t="s">
        <v>3</v>
      </c>
      <c r="B36" s="57" t="s">
        <v>8</v>
      </c>
      <c r="C36" s="59" t="s">
        <v>7</v>
      </c>
      <c r="D36" s="47" t="s">
        <v>4</v>
      </c>
      <c r="E36" s="60" t="s">
        <v>5</v>
      </c>
      <c r="F36" s="61"/>
      <c r="G36" s="61"/>
      <c r="H36" s="61"/>
      <c r="I36" s="62"/>
      <c r="J36" s="45" t="s">
        <v>6</v>
      </c>
    </row>
    <row r="37" spans="1:10" s="5" customFormat="1" ht="13.5" thickBot="1">
      <c r="A37" s="23" t="s">
        <v>57</v>
      </c>
      <c r="B37" s="58"/>
      <c r="C37" s="59"/>
      <c r="D37" s="48"/>
      <c r="E37" s="20" t="s">
        <v>0</v>
      </c>
      <c r="F37" s="21" t="s">
        <v>1</v>
      </c>
      <c r="G37" s="22" t="s">
        <v>2</v>
      </c>
      <c r="H37" s="35" t="s">
        <v>11</v>
      </c>
      <c r="I37" s="24" t="s">
        <v>35</v>
      </c>
      <c r="J37" s="46"/>
    </row>
    <row r="38" spans="1:10" s="5" customFormat="1" ht="40.5" customHeight="1">
      <c r="A38" s="39" t="s">
        <v>58</v>
      </c>
      <c r="B38" s="17">
        <v>5</v>
      </c>
      <c r="C38" s="8" t="s">
        <v>13</v>
      </c>
      <c r="D38" s="19">
        <v>50</v>
      </c>
      <c r="E38" s="19">
        <v>30</v>
      </c>
      <c r="F38" s="19">
        <v>20</v>
      </c>
      <c r="G38" s="19"/>
      <c r="H38" s="19"/>
      <c r="I38" s="19"/>
      <c r="J38" s="33" t="s">
        <v>51</v>
      </c>
    </row>
    <row r="39" spans="1:10" s="5" customFormat="1" ht="36.75" customHeight="1">
      <c r="A39" s="40" t="s">
        <v>70</v>
      </c>
      <c r="B39" s="25">
        <v>5</v>
      </c>
      <c r="C39" s="8" t="s">
        <v>13</v>
      </c>
      <c r="D39" s="34">
        <v>24</v>
      </c>
      <c r="E39" s="11">
        <v>20</v>
      </c>
      <c r="F39" s="11">
        <v>4</v>
      </c>
      <c r="G39" s="11"/>
      <c r="H39" s="11"/>
      <c r="I39" s="11"/>
      <c r="J39" s="33" t="s">
        <v>52</v>
      </c>
    </row>
    <row r="40" spans="1:10" s="5" customFormat="1" ht="36" customHeight="1">
      <c r="A40" s="40" t="s">
        <v>59</v>
      </c>
      <c r="B40" s="25">
        <v>6</v>
      </c>
      <c r="C40" s="8" t="s">
        <v>13</v>
      </c>
      <c r="D40" s="34">
        <v>55</v>
      </c>
      <c r="E40" s="11">
        <v>40</v>
      </c>
      <c r="F40" s="11">
        <v>15</v>
      </c>
      <c r="G40" s="11"/>
      <c r="H40" s="11"/>
      <c r="I40" s="11"/>
      <c r="J40" s="33" t="s">
        <v>52</v>
      </c>
    </row>
    <row r="41" spans="1:10" ht="36.75" customHeight="1">
      <c r="A41" s="31" t="s">
        <v>69</v>
      </c>
      <c r="B41" s="18">
        <v>4</v>
      </c>
      <c r="C41" s="7" t="s">
        <v>13</v>
      </c>
      <c r="D41" s="13">
        <v>40</v>
      </c>
      <c r="E41" s="13">
        <v>30</v>
      </c>
      <c r="F41" s="13">
        <v>10</v>
      </c>
      <c r="G41" s="13"/>
      <c r="H41" s="13"/>
      <c r="I41" s="13"/>
      <c r="J41" s="33" t="s">
        <v>51</v>
      </c>
    </row>
    <row r="42" spans="1:10" ht="38.25">
      <c r="A42" s="63" t="s">
        <v>68</v>
      </c>
      <c r="B42" s="55">
        <v>2</v>
      </c>
      <c r="C42" s="36" t="s">
        <v>24</v>
      </c>
      <c r="D42" s="53">
        <v>30</v>
      </c>
      <c r="E42" s="13">
        <v>16</v>
      </c>
      <c r="F42" s="13"/>
      <c r="G42" s="13"/>
      <c r="H42" s="13"/>
      <c r="I42" s="13"/>
      <c r="J42" s="12" t="s">
        <v>56</v>
      </c>
    </row>
    <row r="43" spans="1:10" ht="25.5">
      <c r="A43" s="64"/>
      <c r="B43" s="56"/>
      <c r="C43" s="7" t="s">
        <v>24</v>
      </c>
      <c r="D43" s="54"/>
      <c r="E43" s="13">
        <v>14</v>
      </c>
      <c r="F43" s="13"/>
      <c r="G43" s="13"/>
      <c r="H43" s="13"/>
      <c r="I43" s="13"/>
      <c r="J43" s="12" t="s">
        <v>32</v>
      </c>
    </row>
    <row r="44" spans="1:10" ht="35.25" customHeight="1">
      <c r="A44" s="31" t="s">
        <v>60</v>
      </c>
      <c r="B44" s="18">
        <v>2</v>
      </c>
      <c r="C44" s="7" t="s">
        <v>24</v>
      </c>
      <c r="D44" s="13">
        <v>60</v>
      </c>
      <c r="E44" s="13">
        <v>20</v>
      </c>
      <c r="F44" s="13">
        <v>40</v>
      </c>
      <c r="G44" s="13"/>
      <c r="H44" s="13"/>
      <c r="I44" s="13"/>
      <c r="J44" s="33" t="s">
        <v>52</v>
      </c>
    </row>
    <row r="45" spans="1:10" ht="35.25" customHeight="1">
      <c r="A45" s="31" t="s">
        <v>61</v>
      </c>
      <c r="B45" s="18">
        <v>3</v>
      </c>
      <c r="C45" s="7" t="s">
        <v>24</v>
      </c>
      <c r="D45" s="13">
        <v>40</v>
      </c>
      <c r="E45" s="13">
        <v>25</v>
      </c>
      <c r="F45" s="13">
        <v>15</v>
      </c>
      <c r="G45" s="13"/>
      <c r="H45" s="13"/>
      <c r="I45" s="13"/>
      <c r="J45" s="33" t="s">
        <v>52</v>
      </c>
    </row>
    <row r="46" spans="1:10" ht="32.25" customHeight="1">
      <c r="A46" s="39" t="s">
        <v>67</v>
      </c>
      <c r="B46" s="26">
        <v>2</v>
      </c>
      <c r="C46" s="7" t="s">
        <v>24</v>
      </c>
      <c r="D46" s="37">
        <v>15</v>
      </c>
      <c r="E46" s="13">
        <v>10</v>
      </c>
      <c r="F46" s="13">
        <v>5</v>
      </c>
      <c r="G46" s="13"/>
      <c r="H46" s="13"/>
      <c r="I46" s="13"/>
      <c r="J46" s="12" t="s">
        <v>32</v>
      </c>
    </row>
    <row r="47" spans="1:10" ht="33" customHeight="1">
      <c r="A47" s="41" t="s">
        <v>66</v>
      </c>
      <c r="B47" s="18">
        <v>3</v>
      </c>
      <c r="C47" s="7" t="s">
        <v>24</v>
      </c>
      <c r="D47" s="38">
        <v>30</v>
      </c>
      <c r="E47" s="13">
        <v>20</v>
      </c>
      <c r="F47" s="13">
        <v>10</v>
      </c>
      <c r="G47" s="13"/>
      <c r="H47" s="13"/>
      <c r="I47" s="13"/>
      <c r="J47" s="12" t="s">
        <v>53</v>
      </c>
    </row>
    <row r="48" spans="1:10" ht="30.75" customHeight="1">
      <c r="A48" s="31" t="s">
        <v>62</v>
      </c>
      <c r="B48" s="18">
        <v>2</v>
      </c>
      <c r="C48" s="7" t="s">
        <v>24</v>
      </c>
      <c r="D48" s="13">
        <v>24</v>
      </c>
      <c r="E48" s="13">
        <v>20</v>
      </c>
      <c r="F48" s="13">
        <v>4</v>
      </c>
      <c r="G48" s="13"/>
      <c r="H48" s="13"/>
      <c r="I48" s="13"/>
      <c r="J48" s="12" t="s">
        <v>55</v>
      </c>
    </row>
    <row r="49" spans="1:10" ht="39" customHeight="1">
      <c r="A49" s="31" t="s">
        <v>63</v>
      </c>
      <c r="B49" s="18">
        <v>1</v>
      </c>
      <c r="C49" s="7" t="s">
        <v>24</v>
      </c>
      <c r="D49" s="13">
        <v>20</v>
      </c>
      <c r="E49" s="13">
        <v>15</v>
      </c>
      <c r="F49" s="13">
        <v>5</v>
      </c>
      <c r="G49" s="13"/>
      <c r="H49" s="13"/>
      <c r="I49" s="13"/>
      <c r="J49" s="33" t="s">
        <v>51</v>
      </c>
    </row>
    <row r="50" spans="1:10" ht="29.25" customHeight="1">
      <c r="A50" s="31" t="s">
        <v>64</v>
      </c>
      <c r="B50" s="18">
        <v>20</v>
      </c>
      <c r="C50" s="36" t="s">
        <v>24</v>
      </c>
      <c r="D50" s="13"/>
      <c r="E50" s="13"/>
      <c r="F50" s="13"/>
      <c r="G50" s="13"/>
      <c r="H50" s="13"/>
      <c r="I50" s="13"/>
      <c r="J50" s="14"/>
    </row>
    <row r="51" spans="1:10" ht="27" customHeight="1">
      <c r="A51" s="31" t="s">
        <v>65</v>
      </c>
      <c r="B51" s="17">
        <v>5</v>
      </c>
      <c r="C51" s="7" t="s">
        <v>24</v>
      </c>
      <c r="D51" s="13">
        <v>15</v>
      </c>
      <c r="E51" s="3"/>
      <c r="F51" s="3"/>
      <c r="G51" s="3"/>
      <c r="H51" s="3"/>
      <c r="I51" s="3">
        <v>15</v>
      </c>
      <c r="J51" s="7"/>
    </row>
    <row r="52" spans="1:10" ht="20.25">
      <c r="A52" s="16" t="s">
        <v>10</v>
      </c>
      <c r="B52" s="42">
        <f>B38+B39+B41+B42+B44+B45+B46+B47+B40+B48+B49+B50+B51</f>
        <v>60</v>
      </c>
      <c r="C52" s="16"/>
      <c r="D52" s="43">
        <f>D38+D39+D41+D42+D44+D45+D46+D47+D48+D49+D51+D40</f>
        <v>403</v>
      </c>
      <c r="E52" s="43">
        <f>E38+E39+E40+E41+E42+E43+E44+E45+E46+E47+E48+E49</f>
        <v>260</v>
      </c>
      <c r="F52" s="43">
        <f>F38+F39+F41+F42+F43+F44+F45+F46+F47+F40+F48+F49</f>
        <v>128</v>
      </c>
      <c r="G52" s="43"/>
      <c r="H52" s="43"/>
      <c r="I52" s="43">
        <v>15</v>
      </c>
      <c r="J52" s="7"/>
    </row>
  </sheetData>
  <sheetProtection/>
  <mergeCells count="30">
    <mergeCell ref="A42:A43"/>
    <mergeCell ref="B42:B43"/>
    <mergeCell ref="D42:D43"/>
    <mergeCell ref="A35:J35"/>
    <mergeCell ref="J36:J37"/>
    <mergeCell ref="A1:J1"/>
    <mergeCell ref="A7:A8"/>
    <mergeCell ref="B7:B8"/>
    <mergeCell ref="C7:C8"/>
    <mergeCell ref="D7:D8"/>
    <mergeCell ref="B36:B37"/>
    <mergeCell ref="C36:C37"/>
    <mergeCell ref="D36:D37"/>
    <mergeCell ref="E36:I36"/>
    <mergeCell ref="E2:I2"/>
    <mergeCell ref="A10:A11"/>
    <mergeCell ref="B2:B3"/>
    <mergeCell ref="B10:B11"/>
    <mergeCell ref="C2:C3"/>
    <mergeCell ref="B16:B17"/>
    <mergeCell ref="J2:J3"/>
    <mergeCell ref="D2:D3"/>
    <mergeCell ref="A34:J34"/>
    <mergeCell ref="A33:J33"/>
    <mergeCell ref="A13:A14"/>
    <mergeCell ref="A16:A17"/>
    <mergeCell ref="D10:D11"/>
    <mergeCell ref="D13:D14"/>
    <mergeCell ref="D16:D17"/>
    <mergeCell ref="B13:B14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  <rowBreaks count="3" manualBreakCount="3">
    <brk id="20" max="14" man="1"/>
    <brk id="32" max="14" man="1"/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Jolanta Nowak</cp:lastModifiedBy>
  <cp:lastPrinted>2016-10-07T10:10:54Z</cp:lastPrinted>
  <dcterms:created xsi:type="dcterms:W3CDTF">2005-07-29T09:27:34Z</dcterms:created>
  <dcterms:modified xsi:type="dcterms:W3CDTF">2017-09-25T09:18:47Z</dcterms:modified>
  <cp:category/>
  <cp:version/>
  <cp:contentType/>
  <cp:contentStatus/>
</cp:coreProperties>
</file>