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2 stopień" sheetId="1" r:id="rId1"/>
    <sheet name="2 stopień zaoczne" sheetId="2" r:id="rId2"/>
  </sheets>
  <definedNames/>
  <calcPr fullCalcOnLoad="1"/>
</workbook>
</file>

<file path=xl/sharedStrings.xml><?xml version="1.0" encoding="utf-8"?>
<sst xmlns="http://schemas.openxmlformats.org/spreadsheetml/2006/main" count="304" uniqueCount="107">
  <si>
    <t>wyk.</t>
  </si>
  <si>
    <t>sem.</t>
  </si>
  <si>
    <t>ćwicz.</t>
  </si>
  <si>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</si>
  <si>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</si>
  <si>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</si>
  <si>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</si>
  <si>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</si>
  <si>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Punkty ECTS</t>
  </si>
  <si>
    <t>(1 - semestr zimowy, 2 - semestr letni)</t>
  </si>
  <si>
    <t>Razem:</t>
  </si>
  <si>
    <t>BHP (1)</t>
  </si>
  <si>
    <t>(3 - semestr zimowy, 4 - semestr letni)</t>
  </si>
  <si>
    <t>Zakład Ekonomiki Zdrowia i Prawa Medycznego</t>
  </si>
  <si>
    <t>Klinika Neurologii WNoZ</t>
  </si>
  <si>
    <t xml:space="preserve">Zakład Żywienia Człowieka
</t>
  </si>
  <si>
    <t>Zakład Edukacji i Badań w Naukach o Zdrowiu</t>
  </si>
  <si>
    <t>Zakład Żywienia Człowieka</t>
  </si>
  <si>
    <t>Katedra i Zakład Patologii Ogólnej i Doświadczalnej</t>
  </si>
  <si>
    <t>Zakład Informatyki Medycznej i Telemedycyny</t>
  </si>
  <si>
    <t>Zakład Zdrowia Publicznego</t>
  </si>
  <si>
    <t>Klinika Psychiatryczna</t>
  </si>
  <si>
    <t xml:space="preserve">Wykaz przedmitów obowiązujących na  I roku studiów stacjonarnych drugiego stopnia, kierunek Dietetyka                                    w roku ak. 2020/2021
</t>
  </si>
  <si>
    <t>samokształ.</t>
  </si>
  <si>
    <t>praktyki</t>
  </si>
  <si>
    <t>Fizjologia żywienia człowieka (1)</t>
  </si>
  <si>
    <t>egzamin</t>
  </si>
  <si>
    <t>Zakład Dietetyki Klinicznej</t>
  </si>
  <si>
    <t>Patofizjologia kliniczna (2)</t>
  </si>
  <si>
    <t>Biostatystyka (2)</t>
  </si>
  <si>
    <t>zaliczenie na ocenę</t>
  </si>
  <si>
    <t>Zakład Profilaktyki Zagrożeń Środowiskowych i Alergologii</t>
  </si>
  <si>
    <t>Badania naukowe w dietetyce (2)</t>
  </si>
  <si>
    <t>Immunologia (1)</t>
  </si>
  <si>
    <t>Zakład Immunologii, Biochemi i Żywienia</t>
  </si>
  <si>
    <t>Psychiatria (2)</t>
  </si>
  <si>
    <t>Psychologia kliniczna (1)</t>
  </si>
  <si>
    <t>Zakład Psychologii i Komunikacji Medycznej</t>
  </si>
  <si>
    <t>Zasoby i systemy informacyjne w ochronie zdrowia (1)</t>
  </si>
  <si>
    <t>Zdrowie Publiczne (1)</t>
  </si>
  <si>
    <t>Ustawodawstwo żywnościowo-żywieniowe (1)</t>
  </si>
  <si>
    <t>Zakład Medycyny Społecznej i Zdrowia Publicznego</t>
  </si>
  <si>
    <t>Dział Ochrony Pracy i Środowiska</t>
  </si>
  <si>
    <t>Uwarunkowania zachowań żywieniowych (2)</t>
  </si>
  <si>
    <t>Marketing i zarządzanie w dietetyce (1)</t>
  </si>
  <si>
    <t>Zakład Ekonomiki Zdrowia i Peawa Medycznego</t>
  </si>
  <si>
    <t>Zasady i organizacja żywienia zbiorowego (1)</t>
  </si>
  <si>
    <t>Żywienie człowieka (2)</t>
  </si>
  <si>
    <t>Dietetyka kliniczna (leczenie dietetyczne chorób niezakaźnych, alergie i nietolerancje) (1,2)</t>
  </si>
  <si>
    <t>Żywność specjalna i funkcjonalna (1)</t>
  </si>
  <si>
    <t>Utrwalanie i przechowywanie żywności (1)</t>
  </si>
  <si>
    <t>Żywienie kobiet ciężarnych, karmiących i niemowląt (1)</t>
  </si>
  <si>
    <t>Żywienie osób starszych (2)</t>
  </si>
  <si>
    <t>Praktyka wakacyjna (2)</t>
  </si>
  <si>
    <t>Dziekanat WNoZ</t>
  </si>
  <si>
    <t>Praktyka śródroczna (2)</t>
  </si>
  <si>
    <t>Psychospołeczne aspekty zachowań związanych z jedzeniem (1)</t>
  </si>
  <si>
    <t>Relacja dietetyk-pacjent/klient (1)</t>
  </si>
  <si>
    <t>Psychologia zmiany zachowań w dietetyce (1)</t>
  </si>
  <si>
    <t>Problemy związane z odżywianiem (2)</t>
  </si>
  <si>
    <t>Psychosomatyka w dietetyce (2)</t>
  </si>
  <si>
    <t>Evidence-base Dietetics practice (1)</t>
  </si>
  <si>
    <t xml:space="preserve">Zakład Edukacji i Badań w Naukach o Zdrowiu </t>
  </si>
  <si>
    <t>Stres zawodowy i zapobieganie wypaleniu (1)</t>
  </si>
  <si>
    <t>Media społecznościowe (1)</t>
  </si>
  <si>
    <t>Przedsiębiorczość (1)</t>
  </si>
  <si>
    <t>Zakładanie i prowadzenie własnej działalności gospodarczej (2)</t>
  </si>
  <si>
    <t>Budowanie relacji z klientem</t>
  </si>
  <si>
    <t xml:space="preserve">Wykaz przedmitów obowiązujących na  II roku studiów stacjonarnych drugiego stopnia, kierunek Dietetyka                                w roku ak. 2020/2021
</t>
  </si>
  <si>
    <t>Dietoprofilaktyka i leczenie dietetyczne chorób niezakaźnych i żywieniowo-zależnych (3)</t>
  </si>
  <si>
    <t>Edukacja i poradnictwo żywieniowe 
(3,4)</t>
  </si>
  <si>
    <t>Poradnictwo dietetyczne (4)</t>
  </si>
  <si>
    <t>Technologia potraw w dietetyce (3)</t>
  </si>
  <si>
    <t>Żywienie kliniczne (3,4)</t>
  </si>
  <si>
    <t>Żywienie kobiet ciężarnych, karmiących i niemowląt (3)</t>
  </si>
  <si>
    <t>Alergie i nietolerancje pokarmowe (4)</t>
  </si>
  <si>
    <t>Klinika Pneumonologii i Alergologii Wieku Dziecięcego</t>
  </si>
  <si>
    <t>Badania naukowe w dietetyce i seminaria magisterskie(3,4)</t>
  </si>
  <si>
    <t>Demografia i epidemiologia żywieniowa (4)</t>
  </si>
  <si>
    <t>Immunomodulacja w leczeniużywieniowym (3)</t>
  </si>
  <si>
    <t>Jakość i bezpieczeństwo żywności (3)</t>
  </si>
  <si>
    <t>Zakład Bromatologii</t>
  </si>
  <si>
    <t>Metodologia badań naukowych w dietetyce (4)</t>
  </si>
  <si>
    <t>Nutrigenomika (4)</t>
  </si>
  <si>
    <t xml:space="preserve">Zakład Biochemii i Farmakogenomiki </t>
  </si>
  <si>
    <t>Żywienie dzieci z wrodzonymi wadami metabolizmu (3)</t>
  </si>
  <si>
    <t>Przygotowanie pracy magisterskiej i przygotowanie do egzaminu dyplomowego (3)</t>
  </si>
  <si>
    <t>Praktyka śródroczna (4)</t>
  </si>
  <si>
    <t xml:space="preserve">Wykaz przedmiotów obowiązujących na  I roku studiów niestacjonarnych (zaocznych) drugiego stopnia, kierunek Dietetyka                             w r. ak. 2020/2021
</t>
  </si>
  <si>
    <t>kbn</t>
  </si>
  <si>
    <t>zal. na ocenę</t>
  </si>
  <si>
    <t>Zakład Profilaktyki Zagrożeń Srodowiskowych i Alergii</t>
  </si>
  <si>
    <t>Zakład Imunnologii, Biochemii i Żywienia</t>
  </si>
  <si>
    <t xml:space="preserve">Klinika Psychiatryczna </t>
  </si>
  <si>
    <t>Zdrowie publiczne (1)</t>
  </si>
  <si>
    <t>Bezpieczeństwo i higiena pracy (1)</t>
  </si>
  <si>
    <t xml:space="preserve">Zakład Medycyny Społecznej i Zdrowia Publicznego </t>
  </si>
  <si>
    <t>Żywienie Człowieka (2)</t>
  </si>
  <si>
    <t>Dietetyka kliniczna (leczenie dietetyczne chorób niezakaźnych, alergie i nietolerancje,choroby rzadkie) (1,2)</t>
  </si>
  <si>
    <t xml:space="preserve">Zakład Dietetyki Klinicznej </t>
  </si>
  <si>
    <t>Fizjologiczne i praktyczne aspekty wyboru żywności  (2)</t>
  </si>
  <si>
    <t>zaliczenie</t>
  </si>
  <si>
    <t>Evidence-base Dietetics practice (2)</t>
  </si>
  <si>
    <t>Stres zawodowy i zapobieganie wypaleniu (2)</t>
  </si>
  <si>
    <t>Media społecznościowe (2)</t>
  </si>
  <si>
    <t>Przedsiębiorczość (2)</t>
  </si>
  <si>
    <t>Budowanie relacji z klientem (2)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</si>
</sst>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color indexed="8"/>
      <name val="Arial Narrow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6"/>
      <color indexed="9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4"/>
      <color indexed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6"/>
      <color theme="0"/>
      <name val="Arial"/>
      <family val="2"/>
    </font>
    <font>
      <sz val="12"/>
      <color theme="1"/>
      <name val="Calibri"/>
      <family val="2"/>
    </font>
    <font>
      <b/>
      <sz val="14"/>
      <color theme="0"/>
      <name val="Arial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99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left" vertical="center" wrapText="1"/>
      <protection/>
    </xf>
    <xf numFmtId="0" fontId="0" fillId="34" borderId="11" xfId="53" applyFont="1" applyFill="1" applyBorder="1" applyAlignment="1">
      <alignment horizontal="left" vertical="center" wrapText="1"/>
      <protection/>
    </xf>
    <xf numFmtId="0" fontId="0" fillId="34" borderId="11" xfId="53" applyFont="1" applyFill="1" applyBorder="1" applyAlignment="1">
      <alignment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7" fillId="34" borderId="11" xfId="53" applyFont="1" applyFill="1" applyBorder="1" applyAlignment="1">
      <alignment horizontal="left" vertical="center" wrapText="1"/>
      <protection/>
    </xf>
    <xf numFmtId="3" fontId="0" fillId="34" borderId="11" xfId="53" applyNumberFormat="1" applyFont="1" applyFill="1" applyBorder="1" applyAlignment="1">
      <alignment horizontal="center" vertical="center" wrapText="1"/>
      <protection/>
    </xf>
    <xf numFmtId="0" fontId="41" fillId="34" borderId="11" xfId="0" applyFont="1" applyFill="1" applyBorder="1" applyAlignment="1">
      <alignment/>
    </xf>
    <xf numFmtId="0" fontId="6" fillId="0" borderId="12" xfId="53" applyFont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34" borderId="17" xfId="53" applyFont="1" applyFill="1" applyBorder="1" applyAlignment="1">
      <alignment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0" fillId="35" borderId="11" xfId="53" applyFont="1" applyFill="1" applyBorder="1" applyAlignment="1">
      <alignment horizontal="center" vertical="center" wrapText="1"/>
      <protection/>
    </xf>
    <xf numFmtId="0" fontId="5" fillId="34" borderId="17" xfId="53" applyFont="1" applyFill="1" applyBorder="1" applyAlignment="1">
      <alignment horizontal="center" vertical="center" wrapText="1"/>
      <protection/>
    </xf>
    <xf numFmtId="0" fontId="9" fillId="34" borderId="11" xfId="53" applyFont="1" applyFill="1" applyBorder="1" applyAlignment="1">
      <alignment vertical="center" wrapText="1"/>
      <protection/>
    </xf>
    <xf numFmtId="0" fontId="9" fillId="34" borderId="11" xfId="0" applyFont="1" applyFill="1" applyBorder="1" applyAlignment="1">
      <alignment vertical="center" wrapText="1"/>
    </xf>
    <xf numFmtId="0" fontId="0" fillId="34" borderId="11" xfId="53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8" xfId="53" applyFont="1" applyFill="1" applyBorder="1" applyAlignment="1">
      <alignment horizontal="center" vertical="center" wrapText="1"/>
      <protection/>
    </xf>
    <xf numFmtId="3" fontId="0" fillId="35" borderId="11" xfId="53" applyNumberFormat="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/>
    </xf>
    <xf numFmtId="0" fontId="58" fillId="34" borderId="11" xfId="52" applyFont="1" applyFill="1" applyBorder="1" applyAlignment="1">
      <alignment wrapText="1"/>
      <protection/>
    </xf>
    <xf numFmtId="0" fontId="11" fillId="34" borderId="11" xfId="52" applyFont="1" applyFill="1" applyBorder="1" applyAlignment="1">
      <alignment horizontal="center" vertical="center"/>
      <protection/>
    </xf>
    <xf numFmtId="0" fontId="11" fillId="34" borderId="11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wrapText="1"/>
    </xf>
    <xf numFmtId="0" fontId="9" fillId="34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wrapText="1"/>
    </xf>
    <xf numFmtId="0" fontId="60" fillId="36" borderId="11" xfId="53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wrapText="1"/>
    </xf>
    <xf numFmtId="0" fontId="10" fillId="0" borderId="16" xfId="0" applyFont="1" applyBorder="1" applyAlignment="1">
      <alignment vertical="center" wrapText="1"/>
    </xf>
    <xf numFmtId="0" fontId="5" fillId="0" borderId="17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34" borderId="17" xfId="0" applyFont="1" applyFill="1" applyBorder="1" applyAlignment="1">
      <alignment horizontal="center" vertical="center" wrapText="1"/>
    </xf>
    <xf numFmtId="0" fontId="0" fillId="35" borderId="17" xfId="53" applyFont="1" applyFill="1" applyBorder="1" applyAlignment="1">
      <alignment horizontal="center" vertical="center" wrapText="1"/>
      <protection/>
    </xf>
    <xf numFmtId="0" fontId="61" fillId="36" borderId="11" xfId="53" applyFont="1" applyFill="1" applyBorder="1" applyAlignment="1">
      <alignment horizontal="center" vertical="center" wrapText="1"/>
      <protection/>
    </xf>
    <xf numFmtId="0" fontId="62" fillId="0" borderId="11" xfId="53" applyFont="1" applyBorder="1" applyAlignment="1">
      <alignment horizontal="center" vertical="center" wrapText="1"/>
      <protection/>
    </xf>
    <xf numFmtId="0" fontId="9" fillId="34" borderId="18" xfId="53" applyFont="1" applyFill="1" applyBorder="1" applyAlignment="1">
      <alignment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36" fillId="34" borderId="11" xfId="0" applyFont="1" applyFill="1" applyBorder="1" applyAlignment="1">
      <alignment horizontal="left"/>
    </xf>
    <xf numFmtId="0" fontId="0" fillId="37" borderId="11" xfId="53" applyFont="1" applyFill="1" applyBorder="1" applyAlignment="1">
      <alignment horizontal="center" vertical="center" wrapText="1"/>
      <protection/>
    </xf>
    <xf numFmtId="0" fontId="13" fillId="34" borderId="11" xfId="0" applyFont="1" applyFill="1" applyBorder="1" applyAlignment="1">
      <alignment horizontal="center"/>
    </xf>
    <xf numFmtId="0" fontId="41" fillId="0" borderId="11" xfId="0" applyFont="1" applyBorder="1" applyAlignment="1">
      <alignment/>
    </xf>
    <xf numFmtId="0" fontId="13" fillId="34" borderId="11" xfId="0" applyFont="1" applyFill="1" applyBorder="1" applyAlignment="1">
      <alignment horizontal="left"/>
    </xf>
    <xf numFmtId="0" fontId="36" fillId="34" borderId="17" xfId="0" applyFont="1" applyFill="1" applyBorder="1" applyAlignment="1">
      <alignment horizontal="left"/>
    </xf>
    <xf numFmtId="0" fontId="13" fillId="34" borderId="17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left"/>
    </xf>
    <xf numFmtId="0" fontId="41" fillId="34" borderId="11" xfId="0" applyFont="1" applyFill="1" applyBorder="1" applyAlignment="1">
      <alignment horizontal="left"/>
    </xf>
    <xf numFmtId="0" fontId="41" fillId="0" borderId="11" xfId="0" applyFont="1" applyBorder="1" applyAlignment="1">
      <alignment horizontal="center"/>
    </xf>
    <xf numFmtId="0" fontId="63" fillId="34" borderId="11" xfId="0" applyFont="1" applyFill="1" applyBorder="1" applyAlignment="1">
      <alignment/>
    </xf>
    <xf numFmtId="0" fontId="41" fillId="34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/>
    </xf>
    <xf numFmtId="0" fontId="13" fillId="34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3" fillId="34" borderId="11" xfId="0" applyFont="1" applyFill="1" applyBorder="1" applyAlignment="1">
      <alignment vertical="center" wrapText="1" readingOrder="1"/>
    </xf>
    <xf numFmtId="0" fontId="41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wrapText="1"/>
    </xf>
    <xf numFmtId="0" fontId="0" fillId="0" borderId="11" xfId="53" applyFont="1" applyBorder="1" applyAlignment="1">
      <alignment vertical="center" wrapText="1"/>
      <protection/>
    </xf>
    <xf numFmtId="0" fontId="41" fillId="34" borderId="11" xfId="52" applyFont="1" applyFill="1" applyBorder="1">
      <alignment/>
      <protection/>
    </xf>
    <xf numFmtId="0" fontId="13" fillId="34" borderId="11" xfId="52" applyFont="1" applyFill="1" applyBorder="1" applyAlignment="1">
      <alignment horizontal="center" vertical="center"/>
      <protection/>
    </xf>
    <xf numFmtId="0" fontId="13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/>
    </xf>
    <xf numFmtId="0" fontId="38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vertical="center"/>
    </xf>
    <xf numFmtId="0" fontId="8" fillId="0" borderId="11" xfId="53" applyFont="1" applyBorder="1" applyAlignment="1">
      <alignment horizontal="right" vertical="center" wrapText="1"/>
      <protection/>
    </xf>
    <xf numFmtId="0" fontId="61" fillId="38" borderId="11" xfId="53" applyFont="1" applyFill="1" applyBorder="1" applyAlignment="1">
      <alignment horizontal="center" vertical="center" wrapText="1"/>
      <protection/>
    </xf>
    <xf numFmtId="0" fontId="60" fillId="38" borderId="11" xfId="53" applyFont="1" applyFill="1" applyBorder="1" applyAlignment="1">
      <alignment horizontal="center" vertical="center" wrapText="1"/>
      <protection/>
    </xf>
    <xf numFmtId="0" fontId="63" fillId="34" borderId="11" xfId="0" applyFont="1" applyFill="1" applyBorder="1" applyAlignment="1">
      <alignment wrapText="1"/>
    </xf>
    <xf numFmtId="0" fontId="36" fillId="34" borderId="11" xfId="0" applyFont="1" applyFill="1" applyBorder="1" applyAlignment="1">
      <alignment/>
    </xf>
    <xf numFmtId="0" fontId="0" fillId="33" borderId="11" xfId="53" applyFont="1" applyFill="1" applyBorder="1" applyAlignment="1">
      <alignment horizont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9" fillId="34" borderId="18" xfId="53" applyFont="1" applyFill="1" applyBorder="1" applyAlignment="1">
      <alignment horizontal="left" vertical="center" wrapText="1"/>
      <protection/>
    </xf>
    <xf numFmtId="0" fontId="9" fillId="34" borderId="17" xfId="53" applyFont="1" applyFill="1" applyBorder="1" applyAlignment="1">
      <alignment horizontal="left" vertical="center" wrapText="1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9" fillId="34" borderId="18" xfId="53" applyFont="1" applyFill="1" applyBorder="1" applyAlignment="1">
      <alignment vertical="center" wrapText="1"/>
      <protection/>
    </xf>
    <xf numFmtId="0" fontId="9" fillId="34" borderId="17" xfId="53" applyFont="1" applyFill="1" applyBorder="1" applyAlignment="1">
      <alignment vertical="center" wrapText="1"/>
      <protection/>
    </xf>
    <xf numFmtId="0" fontId="5" fillId="34" borderId="18" xfId="53" applyFont="1" applyFill="1" applyBorder="1" applyAlignment="1">
      <alignment horizontal="center" vertical="center" wrapText="1"/>
      <protection/>
    </xf>
    <xf numFmtId="0" fontId="5" fillId="34" borderId="17" xfId="53" applyFont="1" applyFill="1" applyBorder="1" applyAlignment="1">
      <alignment horizontal="center" vertical="center" wrapText="1"/>
      <protection/>
    </xf>
    <xf numFmtId="3" fontId="0" fillId="34" borderId="18" xfId="53" applyNumberFormat="1" applyFont="1" applyFill="1" applyBorder="1" applyAlignment="1">
      <alignment horizontal="center" vertical="center" wrapText="1"/>
      <protection/>
    </xf>
    <xf numFmtId="3" fontId="0" fillId="34" borderId="17" xfId="53" applyNumberFormat="1" applyFont="1" applyFill="1" applyBorder="1" applyAlignment="1">
      <alignment horizontal="center" vertical="center" wrapText="1"/>
      <protection/>
    </xf>
    <xf numFmtId="0" fontId="9" fillId="34" borderId="22" xfId="53" applyFont="1" applyFill="1" applyBorder="1" applyAlignment="1">
      <alignment horizontal="left" vertical="center" wrapText="1"/>
      <protection/>
    </xf>
    <xf numFmtId="0" fontId="5" fillId="34" borderId="22" xfId="0" applyFont="1" applyFill="1" applyBorder="1" applyAlignment="1">
      <alignment horizontal="center" vertical="center" wrapText="1"/>
    </xf>
    <xf numFmtId="0" fontId="0" fillId="35" borderId="18" xfId="53" applyFont="1" applyFill="1" applyBorder="1" applyAlignment="1">
      <alignment horizontal="center" vertical="center" wrapText="1"/>
      <protection/>
    </xf>
    <xf numFmtId="0" fontId="0" fillId="35" borderId="22" xfId="53" applyFont="1" applyFill="1" applyBorder="1" applyAlignment="1">
      <alignment horizontal="center" vertical="center" wrapText="1"/>
      <protection/>
    </xf>
    <xf numFmtId="0" fontId="5" fillId="34" borderId="22" xfId="53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0" fillId="35" borderId="17" xfId="53" applyFont="1" applyFill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64" fillId="36" borderId="26" xfId="53" applyFont="1" applyFill="1" applyBorder="1" applyAlignment="1">
      <alignment horizontal="center" vertical="top" wrapText="1"/>
      <protection/>
    </xf>
    <xf numFmtId="0" fontId="64" fillId="36" borderId="27" xfId="53" applyFont="1" applyFill="1" applyBorder="1" applyAlignment="1">
      <alignment horizontal="center" vertical="top" wrapText="1"/>
      <protection/>
    </xf>
    <xf numFmtId="0" fontId="64" fillId="36" borderId="29" xfId="53" applyFont="1" applyFill="1" applyBorder="1" applyAlignment="1">
      <alignment horizontal="center" vertical="top" wrapText="1"/>
      <protection/>
    </xf>
    <xf numFmtId="0" fontId="64" fillId="36" borderId="30" xfId="53" applyFont="1" applyFill="1" applyBorder="1" applyAlignment="1">
      <alignment horizontal="center" vertical="center" wrapText="1"/>
      <protection/>
    </xf>
    <xf numFmtId="0" fontId="64" fillId="36" borderId="12" xfId="53" applyFont="1" applyFill="1" applyBorder="1" applyAlignment="1">
      <alignment horizontal="center" vertical="center" wrapText="1"/>
      <protection/>
    </xf>
    <xf numFmtId="0" fontId="64" fillId="36" borderId="31" xfId="53" applyFont="1" applyFill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5" fillId="0" borderId="32" xfId="0" applyFont="1" applyBorder="1" applyAlignment="1">
      <alignment wrapText="1"/>
    </xf>
    <xf numFmtId="0" fontId="65" fillId="0" borderId="0" xfId="0" applyFont="1" applyAlignment="1">
      <alignment wrapText="1"/>
    </xf>
    <xf numFmtId="0" fontId="0" fillId="34" borderId="18" xfId="53" applyFont="1" applyFill="1" applyBorder="1" applyAlignment="1">
      <alignment horizontal="center" vertical="center" wrapText="1"/>
      <protection/>
    </xf>
    <xf numFmtId="0" fontId="0" fillId="34" borderId="17" xfId="53" applyFont="1" applyFill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1" fillId="34" borderId="18" xfId="0" applyFont="1" applyFill="1" applyBorder="1" applyAlignment="1">
      <alignment horizontal="left" vertical="center" wrapText="1"/>
    </xf>
    <xf numFmtId="0" fontId="41" fillId="34" borderId="17" xfId="0" applyFont="1" applyFill="1" applyBorder="1" applyAlignment="1">
      <alignment horizontal="left" vertical="center" wrapText="1"/>
    </xf>
    <xf numFmtId="0" fontId="0" fillId="37" borderId="18" xfId="53" applyFont="1" applyFill="1" applyBorder="1" applyAlignment="1">
      <alignment horizontal="center" vertical="center" wrapText="1"/>
      <protection/>
    </xf>
    <xf numFmtId="0" fontId="0" fillId="37" borderId="17" xfId="53" applyFont="1" applyFill="1" applyBorder="1" applyAlignment="1">
      <alignment horizontal="center" vertical="center" wrapText="1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64" fillId="38" borderId="30" xfId="53" applyFont="1" applyFill="1" applyBorder="1" applyAlignment="1">
      <alignment horizontal="center" vertical="center" wrapText="1"/>
      <protection/>
    </xf>
    <xf numFmtId="0" fontId="64" fillId="38" borderId="12" xfId="53" applyFont="1" applyFill="1" applyBorder="1" applyAlignment="1">
      <alignment horizontal="center" vertical="center" wrapText="1"/>
      <protection/>
    </xf>
    <xf numFmtId="0" fontId="64" fillId="38" borderId="31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B61" sqref="B61"/>
    </sheetView>
  </sheetViews>
  <sheetFormatPr defaultColWidth="9.140625" defaultRowHeight="12.75"/>
  <cols>
    <col min="1" max="1" width="43.8515625" style="0" customWidth="1"/>
    <col min="3" max="3" width="10.57421875" style="0" customWidth="1"/>
    <col min="10" max="10" width="41.28125" style="0" customWidth="1"/>
  </cols>
  <sheetData>
    <row r="1" spans="1:10" ht="54" customHeight="1" thickBot="1">
      <c r="A1" s="113" t="s">
        <v>22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13.5" thickBot="1">
      <c r="A2" s="1" t="s">
        <v>3</v>
      </c>
      <c r="B2" s="100" t="s">
        <v>8</v>
      </c>
      <c r="C2" s="116" t="s">
        <v>7</v>
      </c>
      <c r="D2" s="102" t="s">
        <v>4</v>
      </c>
      <c r="E2" s="104" t="s">
        <v>5</v>
      </c>
      <c r="F2" s="105"/>
      <c r="G2" s="105"/>
      <c r="H2" s="105"/>
      <c r="I2" s="106"/>
      <c r="J2" s="117" t="s">
        <v>6</v>
      </c>
    </row>
    <row r="3" spans="1:10" ht="26.25" thickBot="1">
      <c r="A3" s="13" t="s">
        <v>9</v>
      </c>
      <c r="B3" s="101"/>
      <c r="C3" s="116"/>
      <c r="D3" s="103"/>
      <c r="E3" s="14" t="s">
        <v>0</v>
      </c>
      <c r="F3" s="10" t="s">
        <v>1</v>
      </c>
      <c r="G3" s="15" t="s">
        <v>2</v>
      </c>
      <c r="H3" s="16" t="s">
        <v>23</v>
      </c>
      <c r="I3" s="17" t="s">
        <v>24</v>
      </c>
      <c r="J3" s="118"/>
    </row>
    <row r="4" spans="1:10" ht="25.5" customHeight="1">
      <c r="A4" s="18" t="s">
        <v>25</v>
      </c>
      <c r="B4" s="19">
        <v>4</v>
      </c>
      <c r="C4" s="20" t="s">
        <v>26</v>
      </c>
      <c r="D4" s="21">
        <v>70</v>
      </c>
      <c r="E4" s="21">
        <v>30</v>
      </c>
      <c r="F4" s="21">
        <v>20</v>
      </c>
      <c r="G4" s="21"/>
      <c r="H4" s="21">
        <v>10</v>
      </c>
      <c r="I4" s="21"/>
      <c r="J4" s="7" t="s">
        <v>27</v>
      </c>
    </row>
    <row r="5" spans="1:10" ht="25.5">
      <c r="A5" s="22" t="s">
        <v>28</v>
      </c>
      <c r="B5" s="19">
        <v>2</v>
      </c>
      <c r="C5" s="20" t="s">
        <v>26</v>
      </c>
      <c r="D5" s="11">
        <v>30</v>
      </c>
      <c r="E5" s="11">
        <v>10</v>
      </c>
      <c r="F5" s="11">
        <v>10</v>
      </c>
      <c r="G5" s="11"/>
      <c r="H5" s="11">
        <v>10</v>
      </c>
      <c r="I5" s="11"/>
      <c r="J5" s="4" t="s">
        <v>18</v>
      </c>
    </row>
    <row r="6" spans="1:10" ht="25.5">
      <c r="A6" s="23" t="s">
        <v>29</v>
      </c>
      <c r="B6" s="19">
        <v>1</v>
      </c>
      <c r="C6" s="24" t="s">
        <v>30</v>
      </c>
      <c r="D6" s="25">
        <v>30</v>
      </c>
      <c r="E6" s="11">
        <v>10</v>
      </c>
      <c r="F6" s="11">
        <v>5</v>
      </c>
      <c r="G6" s="11">
        <v>15</v>
      </c>
      <c r="H6" s="11"/>
      <c r="I6" s="11"/>
      <c r="J6" s="4" t="s">
        <v>31</v>
      </c>
    </row>
    <row r="7" spans="1:10" ht="25.5">
      <c r="A7" s="47" t="s">
        <v>32</v>
      </c>
      <c r="B7" s="26">
        <v>2</v>
      </c>
      <c r="C7" s="24" t="s">
        <v>30</v>
      </c>
      <c r="D7" s="27">
        <v>40</v>
      </c>
      <c r="E7" s="11">
        <v>10</v>
      </c>
      <c r="F7" s="11">
        <v>30</v>
      </c>
      <c r="G7" s="11"/>
      <c r="H7" s="11"/>
      <c r="I7" s="11"/>
      <c r="J7" s="7" t="s">
        <v>17</v>
      </c>
    </row>
    <row r="8" spans="1:10" ht="25.5">
      <c r="A8" s="22" t="s">
        <v>33</v>
      </c>
      <c r="B8" s="19">
        <v>1</v>
      </c>
      <c r="C8" s="24" t="s">
        <v>30</v>
      </c>
      <c r="D8" s="11">
        <v>20</v>
      </c>
      <c r="E8" s="11">
        <v>10</v>
      </c>
      <c r="F8" s="11">
        <v>10</v>
      </c>
      <c r="G8" s="11"/>
      <c r="H8" s="11"/>
      <c r="I8" s="11"/>
      <c r="J8" s="4" t="s">
        <v>34</v>
      </c>
    </row>
    <row r="9" spans="1:10" ht="25.5">
      <c r="A9" s="22" t="s">
        <v>35</v>
      </c>
      <c r="B9" s="19">
        <v>1</v>
      </c>
      <c r="C9" s="24" t="s">
        <v>30</v>
      </c>
      <c r="D9" s="25">
        <v>25</v>
      </c>
      <c r="E9" s="11">
        <v>15</v>
      </c>
      <c r="F9" s="11">
        <v>10</v>
      </c>
      <c r="G9" s="11"/>
      <c r="H9" s="11"/>
      <c r="I9" s="11"/>
      <c r="J9" s="4" t="s">
        <v>21</v>
      </c>
    </row>
    <row r="10" spans="1:10" ht="25.5">
      <c r="A10" s="22" t="s">
        <v>36</v>
      </c>
      <c r="B10" s="19">
        <v>1</v>
      </c>
      <c r="C10" s="24" t="s">
        <v>30</v>
      </c>
      <c r="D10" s="11">
        <v>25</v>
      </c>
      <c r="E10" s="11">
        <v>15</v>
      </c>
      <c r="F10" s="11">
        <v>10</v>
      </c>
      <c r="G10" s="11"/>
      <c r="H10" s="11"/>
      <c r="I10" s="11"/>
      <c r="J10" s="4" t="s">
        <v>37</v>
      </c>
    </row>
    <row r="11" spans="1:10" ht="30">
      <c r="A11" s="22" t="s">
        <v>38</v>
      </c>
      <c r="B11" s="19">
        <v>1</v>
      </c>
      <c r="C11" s="24" t="s">
        <v>30</v>
      </c>
      <c r="D11" s="11">
        <v>16</v>
      </c>
      <c r="E11" s="11">
        <v>6</v>
      </c>
      <c r="F11" s="11"/>
      <c r="G11" s="11">
        <v>10</v>
      </c>
      <c r="H11" s="11"/>
      <c r="I11" s="11"/>
      <c r="J11" s="5" t="s">
        <v>19</v>
      </c>
    </row>
    <row r="12" spans="1:10" ht="25.5">
      <c r="A12" s="22" t="s">
        <v>39</v>
      </c>
      <c r="B12" s="19">
        <v>1</v>
      </c>
      <c r="C12" s="24" t="s">
        <v>30</v>
      </c>
      <c r="D12" s="11">
        <v>20</v>
      </c>
      <c r="E12" s="11">
        <v>10</v>
      </c>
      <c r="F12" s="11">
        <v>10</v>
      </c>
      <c r="G12" s="11"/>
      <c r="H12" s="11"/>
      <c r="I12" s="11"/>
      <c r="J12" s="4" t="s">
        <v>20</v>
      </c>
    </row>
    <row r="13" spans="1:10" ht="30">
      <c r="A13" s="22" t="s">
        <v>40</v>
      </c>
      <c r="B13" s="19">
        <v>1</v>
      </c>
      <c r="C13" s="24" t="s">
        <v>30</v>
      </c>
      <c r="D13" s="11">
        <v>30</v>
      </c>
      <c r="E13" s="11">
        <v>20</v>
      </c>
      <c r="F13" s="11">
        <v>10</v>
      </c>
      <c r="G13" s="11"/>
      <c r="H13" s="11"/>
      <c r="I13" s="11"/>
      <c r="J13" s="7" t="s">
        <v>17</v>
      </c>
    </row>
    <row r="14" spans="1:10" ht="25.5">
      <c r="A14" s="89" t="s">
        <v>11</v>
      </c>
      <c r="B14" s="87">
        <v>1</v>
      </c>
      <c r="C14" s="24" t="s">
        <v>30</v>
      </c>
      <c r="D14" s="91">
        <v>4</v>
      </c>
      <c r="E14" s="11">
        <v>2</v>
      </c>
      <c r="F14" s="11"/>
      <c r="G14" s="11"/>
      <c r="H14" s="11"/>
      <c r="I14" s="11"/>
      <c r="J14" s="4" t="s">
        <v>41</v>
      </c>
    </row>
    <row r="15" spans="1:10" ht="25.5">
      <c r="A15" s="90"/>
      <c r="B15" s="88"/>
      <c r="C15" s="24" t="s">
        <v>30</v>
      </c>
      <c r="D15" s="92"/>
      <c r="E15" s="11">
        <v>2</v>
      </c>
      <c r="F15" s="11"/>
      <c r="G15" s="11"/>
      <c r="H15" s="11"/>
      <c r="I15" s="11"/>
      <c r="J15" s="4" t="s">
        <v>42</v>
      </c>
    </row>
    <row r="16" spans="1:10" ht="30">
      <c r="A16" s="22" t="s">
        <v>43</v>
      </c>
      <c r="B16" s="19">
        <v>2</v>
      </c>
      <c r="C16" s="24" t="s">
        <v>30</v>
      </c>
      <c r="D16" s="11">
        <v>50</v>
      </c>
      <c r="E16" s="11">
        <v>16</v>
      </c>
      <c r="F16" s="11">
        <v>18</v>
      </c>
      <c r="G16" s="11">
        <v>16</v>
      </c>
      <c r="H16" s="11"/>
      <c r="I16" s="11"/>
      <c r="J16" s="7" t="s">
        <v>17</v>
      </c>
    </row>
    <row r="17" spans="1:10" ht="15.75">
      <c r="A17" s="89" t="s">
        <v>44</v>
      </c>
      <c r="B17" s="87">
        <v>3</v>
      </c>
      <c r="C17" s="20" t="s">
        <v>26</v>
      </c>
      <c r="D17" s="11">
        <v>35</v>
      </c>
      <c r="E17" s="11">
        <v>15</v>
      </c>
      <c r="F17" s="11">
        <v>10</v>
      </c>
      <c r="G17" s="11"/>
      <c r="H17" s="11">
        <v>10</v>
      </c>
      <c r="I17" s="11"/>
      <c r="J17" s="7" t="s">
        <v>17</v>
      </c>
    </row>
    <row r="18" spans="1:10" ht="25.5">
      <c r="A18" s="90"/>
      <c r="B18" s="88"/>
      <c r="C18" s="28" t="s">
        <v>26</v>
      </c>
      <c r="D18" s="11">
        <v>23</v>
      </c>
      <c r="E18" s="11">
        <v>8</v>
      </c>
      <c r="F18" s="11">
        <v>5</v>
      </c>
      <c r="G18" s="11"/>
      <c r="H18" s="11">
        <v>10</v>
      </c>
      <c r="I18" s="11"/>
      <c r="J18" s="4" t="s">
        <v>45</v>
      </c>
    </row>
    <row r="19" spans="1:10" ht="30">
      <c r="A19" s="22" t="s">
        <v>46</v>
      </c>
      <c r="B19" s="19">
        <v>4</v>
      </c>
      <c r="C19" s="20" t="s">
        <v>26</v>
      </c>
      <c r="D19" s="11">
        <v>70</v>
      </c>
      <c r="E19" s="11">
        <v>30</v>
      </c>
      <c r="F19" s="11">
        <v>30</v>
      </c>
      <c r="G19" s="11"/>
      <c r="H19" s="11">
        <v>10</v>
      </c>
      <c r="I19" s="11"/>
      <c r="J19" s="7" t="s">
        <v>17</v>
      </c>
    </row>
    <row r="20" spans="1:10" ht="15.75">
      <c r="A20" s="22" t="s">
        <v>47</v>
      </c>
      <c r="B20" s="19">
        <v>4</v>
      </c>
      <c r="C20" s="20" t="s">
        <v>26</v>
      </c>
      <c r="D20" s="11">
        <v>70</v>
      </c>
      <c r="E20" s="11">
        <v>30</v>
      </c>
      <c r="F20" s="11">
        <v>30</v>
      </c>
      <c r="G20" s="11"/>
      <c r="H20" s="11">
        <v>10</v>
      </c>
      <c r="I20" s="11"/>
      <c r="J20" s="7" t="s">
        <v>17</v>
      </c>
    </row>
    <row r="21" spans="1:10" ht="45">
      <c r="A21" s="22" t="s">
        <v>48</v>
      </c>
      <c r="B21" s="19">
        <v>5</v>
      </c>
      <c r="C21" s="20" t="s">
        <v>26</v>
      </c>
      <c r="D21" s="11">
        <v>120</v>
      </c>
      <c r="E21" s="11">
        <v>40</v>
      </c>
      <c r="F21" s="11">
        <v>30</v>
      </c>
      <c r="G21" s="11">
        <v>30</v>
      </c>
      <c r="H21" s="11">
        <v>20</v>
      </c>
      <c r="I21" s="11"/>
      <c r="J21" s="7" t="s">
        <v>27</v>
      </c>
    </row>
    <row r="22" spans="1:10" ht="15.75">
      <c r="A22" s="22" t="s">
        <v>49</v>
      </c>
      <c r="B22" s="19">
        <v>4</v>
      </c>
      <c r="C22" s="20" t="s">
        <v>26</v>
      </c>
      <c r="D22" s="11">
        <v>60</v>
      </c>
      <c r="E22" s="11">
        <v>20</v>
      </c>
      <c r="F22" s="11">
        <v>30</v>
      </c>
      <c r="G22" s="11"/>
      <c r="H22" s="11">
        <v>10</v>
      </c>
      <c r="I22" s="11"/>
      <c r="J22" s="7" t="s">
        <v>17</v>
      </c>
    </row>
    <row r="23" spans="1:10" ht="25.5">
      <c r="A23" s="22" t="s">
        <v>50</v>
      </c>
      <c r="B23" s="19">
        <v>1</v>
      </c>
      <c r="C23" s="24" t="s">
        <v>30</v>
      </c>
      <c r="D23" s="29">
        <v>30</v>
      </c>
      <c r="E23" s="11">
        <v>20</v>
      </c>
      <c r="F23" s="11">
        <v>10</v>
      </c>
      <c r="G23" s="11"/>
      <c r="H23" s="11"/>
      <c r="I23" s="11"/>
      <c r="J23" s="7" t="s">
        <v>15</v>
      </c>
    </row>
    <row r="24" spans="1:10" ht="30">
      <c r="A24" s="22" t="s">
        <v>51</v>
      </c>
      <c r="B24" s="19">
        <v>1</v>
      </c>
      <c r="C24" s="24" t="s">
        <v>30</v>
      </c>
      <c r="D24" s="11">
        <v>29</v>
      </c>
      <c r="E24" s="11">
        <v>17</v>
      </c>
      <c r="F24" s="11">
        <v>12</v>
      </c>
      <c r="G24" s="11"/>
      <c r="H24" s="11"/>
      <c r="I24" s="11"/>
      <c r="J24" s="7" t="s">
        <v>27</v>
      </c>
    </row>
    <row r="25" spans="1:10" ht="25.5">
      <c r="A25" s="22" t="s">
        <v>52</v>
      </c>
      <c r="B25" s="19">
        <v>1</v>
      </c>
      <c r="C25" s="24" t="s">
        <v>30</v>
      </c>
      <c r="D25" s="29">
        <v>16</v>
      </c>
      <c r="E25" s="21">
        <v>8</v>
      </c>
      <c r="F25" s="21">
        <v>8</v>
      </c>
      <c r="G25" s="21"/>
      <c r="H25" s="21"/>
      <c r="I25" s="21"/>
      <c r="J25" s="7" t="s">
        <v>27</v>
      </c>
    </row>
    <row r="26" spans="1:10" ht="25.5">
      <c r="A26" s="22" t="s">
        <v>53</v>
      </c>
      <c r="B26" s="19">
        <v>4</v>
      </c>
      <c r="C26" s="24" t="s">
        <v>30</v>
      </c>
      <c r="D26" s="11">
        <v>105</v>
      </c>
      <c r="E26" s="11"/>
      <c r="F26" s="11"/>
      <c r="G26" s="11"/>
      <c r="H26" s="11"/>
      <c r="I26" s="11">
        <v>105</v>
      </c>
      <c r="J26" s="5" t="s">
        <v>54</v>
      </c>
    </row>
    <row r="27" spans="1:10" ht="25.5">
      <c r="A27" s="22" t="s">
        <v>55</v>
      </c>
      <c r="B27" s="19">
        <v>4</v>
      </c>
      <c r="C27" s="8" t="s">
        <v>30</v>
      </c>
      <c r="D27" s="11">
        <v>98</v>
      </c>
      <c r="E27" s="11"/>
      <c r="F27" s="11"/>
      <c r="G27" s="11"/>
      <c r="H27" s="11"/>
      <c r="I27" s="11">
        <v>98</v>
      </c>
      <c r="J27" s="7" t="s">
        <v>27</v>
      </c>
    </row>
    <row r="28" spans="1:10" ht="30">
      <c r="A28" s="30" t="s">
        <v>56</v>
      </c>
      <c r="B28" s="26">
        <v>1</v>
      </c>
      <c r="C28" s="8" t="s">
        <v>30</v>
      </c>
      <c r="D28" s="31">
        <v>15</v>
      </c>
      <c r="E28" s="32">
        <v>15</v>
      </c>
      <c r="F28" s="32"/>
      <c r="G28" s="32"/>
      <c r="H28" s="12"/>
      <c r="I28" s="12"/>
      <c r="J28" s="33" t="s">
        <v>37</v>
      </c>
    </row>
    <row r="29" spans="1:10" ht="25.5">
      <c r="A29" s="30" t="s">
        <v>57</v>
      </c>
      <c r="B29" s="26">
        <v>1</v>
      </c>
      <c r="C29" s="8" t="s">
        <v>30</v>
      </c>
      <c r="D29" s="31">
        <v>10</v>
      </c>
      <c r="E29" s="32"/>
      <c r="F29" s="32">
        <v>10</v>
      </c>
      <c r="G29" s="32"/>
      <c r="H29" s="12"/>
      <c r="I29" s="12"/>
      <c r="J29" s="33" t="s">
        <v>37</v>
      </c>
    </row>
    <row r="30" spans="1:10" ht="30">
      <c r="A30" s="30" t="s">
        <v>58</v>
      </c>
      <c r="B30" s="26">
        <v>1</v>
      </c>
      <c r="C30" s="8" t="s">
        <v>30</v>
      </c>
      <c r="D30" s="31">
        <v>15</v>
      </c>
      <c r="E30" s="32"/>
      <c r="F30" s="32">
        <v>15</v>
      </c>
      <c r="G30" s="32"/>
      <c r="H30" s="12"/>
      <c r="I30" s="12"/>
      <c r="J30" s="33" t="s">
        <v>37</v>
      </c>
    </row>
    <row r="31" spans="1:10" ht="25.5">
      <c r="A31" s="30" t="s">
        <v>59</v>
      </c>
      <c r="B31" s="26">
        <v>1</v>
      </c>
      <c r="C31" s="8" t="s">
        <v>30</v>
      </c>
      <c r="D31" s="31">
        <v>15</v>
      </c>
      <c r="E31" s="32">
        <v>15</v>
      </c>
      <c r="F31" s="32"/>
      <c r="G31" s="32"/>
      <c r="H31" s="12"/>
      <c r="I31" s="12"/>
      <c r="J31" s="33" t="s">
        <v>37</v>
      </c>
    </row>
    <row r="32" spans="1:10" ht="25.5">
      <c r="A32" s="30" t="s">
        <v>60</v>
      </c>
      <c r="B32" s="26">
        <v>1</v>
      </c>
      <c r="C32" s="8" t="s">
        <v>30</v>
      </c>
      <c r="D32" s="31">
        <v>15</v>
      </c>
      <c r="E32" s="32"/>
      <c r="F32" s="32">
        <v>15</v>
      </c>
      <c r="G32" s="32"/>
      <c r="H32" s="12"/>
      <c r="I32" s="12"/>
      <c r="J32" s="33" t="s">
        <v>37</v>
      </c>
    </row>
    <row r="33" spans="1:10" ht="25.5">
      <c r="A33" s="34" t="s">
        <v>61</v>
      </c>
      <c r="B33" s="26">
        <v>1</v>
      </c>
      <c r="C33" s="8" t="s">
        <v>30</v>
      </c>
      <c r="D33" s="32">
        <v>30</v>
      </c>
      <c r="E33" s="32"/>
      <c r="F33" s="32">
        <v>30</v>
      </c>
      <c r="G33" s="32"/>
      <c r="H33" s="12"/>
      <c r="I33" s="12"/>
      <c r="J33" s="33" t="s">
        <v>62</v>
      </c>
    </row>
    <row r="34" spans="1:10" ht="30">
      <c r="A34" s="34" t="s">
        <v>63</v>
      </c>
      <c r="B34" s="26">
        <v>1</v>
      </c>
      <c r="C34" s="8" t="s">
        <v>30</v>
      </c>
      <c r="D34" s="32">
        <v>10</v>
      </c>
      <c r="E34" s="32"/>
      <c r="F34" s="32"/>
      <c r="G34" s="32">
        <v>10</v>
      </c>
      <c r="H34" s="12"/>
      <c r="I34" s="12"/>
      <c r="J34" s="33" t="s">
        <v>37</v>
      </c>
    </row>
    <row r="35" spans="1:10" ht="25.5">
      <c r="A35" s="34" t="s">
        <v>64</v>
      </c>
      <c r="B35" s="26">
        <v>1</v>
      </c>
      <c r="C35" s="8" t="s">
        <v>30</v>
      </c>
      <c r="D35" s="32">
        <v>16</v>
      </c>
      <c r="E35" s="32"/>
      <c r="F35" s="32">
        <v>16</v>
      </c>
      <c r="G35" s="32"/>
      <c r="H35" s="12"/>
      <c r="I35" s="12"/>
      <c r="J35" s="33" t="s">
        <v>31</v>
      </c>
    </row>
    <row r="36" spans="1:10" ht="25.5">
      <c r="A36" s="23" t="s">
        <v>65</v>
      </c>
      <c r="B36" s="26">
        <v>1</v>
      </c>
      <c r="C36" s="8" t="s">
        <v>30</v>
      </c>
      <c r="D36" s="32">
        <v>16</v>
      </c>
      <c r="E36" s="32"/>
      <c r="F36" s="32">
        <v>16</v>
      </c>
      <c r="G36" s="32"/>
      <c r="H36" s="12"/>
      <c r="I36" s="12"/>
      <c r="J36" s="33" t="s">
        <v>31</v>
      </c>
    </row>
    <row r="37" spans="1:10" ht="30">
      <c r="A37" s="23" t="s">
        <v>66</v>
      </c>
      <c r="B37" s="26">
        <v>1</v>
      </c>
      <c r="C37" s="8" t="s">
        <v>30</v>
      </c>
      <c r="D37" s="32">
        <v>16</v>
      </c>
      <c r="E37" s="32"/>
      <c r="F37" s="32">
        <v>16</v>
      </c>
      <c r="G37" s="32"/>
      <c r="H37" s="12"/>
      <c r="I37" s="12"/>
      <c r="J37" s="33" t="s">
        <v>13</v>
      </c>
    </row>
    <row r="38" spans="1:10" ht="25.5">
      <c r="A38" s="34" t="s">
        <v>67</v>
      </c>
      <c r="B38" s="26">
        <v>1</v>
      </c>
      <c r="C38" s="8" t="s">
        <v>30</v>
      </c>
      <c r="D38" s="35">
        <v>16</v>
      </c>
      <c r="E38" s="35"/>
      <c r="F38" s="35">
        <v>16</v>
      </c>
      <c r="G38" s="35"/>
      <c r="H38" s="12"/>
      <c r="I38" s="12"/>
      <c r="J38" s="36" t="s">
        <v>20</v>
      </c>
    </row>
    <row r="39" spans="1:10" ht="21" thickBot="1">
      <c r="A39" s="6" t="s">
        <v>10</v>
      </c>
      <c r="B39" s="37">
        <f>SUM(B4:B38)</f>
        <v>60</v>
      </c>
      <c r="C39" s="6"/>
      <c r="D39" s="37">
        <f aca="true" t="shared" si="0" ref="D39:I39">SUM(D4:D38)</f>
        <v>1190</v>
      </c>
      <c r="E39" s="37">
        <f t="shared" si="0"/>
        <v>374</v>
      </c>
      <c r="F39" s="37">
        <f t="shared" si="0"/>
        <v>432</v>
      </c>
      <c r="G39" s="37">
        <f t="shared" si="0"/>
        <v>81</v>
      </c>
      <c r="H39" s="37">
        <f t="shared" si="0"/>
        <v>90</v>
      </c>
      <c r="I39" s="37">
        <f t="shared" si="0"/>
        <v>203</v>
      </c>
      <c r="J39" s="2"/>
    </row>
    <row r="40" spans="1:10" ht="47.25" customHeight="1" thickBot="1">
      <c r="A40" s="110" t="s">
        <v>68</v>
      </c>
      <c r="B40" s="111"/>
      <c r="C40" s="111"/>
      <c r="D40" s="111"/>
      <c r="E40" s="111"/>
      <c r="F40" s="111"/>
      <c r="G40" s="111"/>
      <c r="H40" s="111"/>
      <c r="I40" s="111"/>
      <c r="J40" s="112"/>
    </row>
    <row r="41" spans="1:10" ht="13.5" thickBot="1">
      <c r="A41" s="1" t="s">
        <v>3</v>
      </c>
      <c r="B41" s="100" t="s">
        <v>8</v>
      </c>
      <c r="C41" s="82" t="s">
        <v>7</v>
      </c>
      <c r="D41" s="102" t="s">
        <v>4</v>
      </c>
      <c r="E41" s="104" t="s">
        <v>5</v>
      </c>
      <c r="F41" s="105"/>
      <c r="G41" s="105"/>
      <c r="H41" s="105"/>
      <c r="I41" s="106"/>
      <c r="J41" s="83" t="s">
        <v>6</v>
      </c>
    </row>
    <row r="42" spans="1:10" ht="26.25" thickBot="1">
      <c r="A42" s="13" t="s">
        <v>12</v>
      </c>
      <c r="B42" s="101"/>
      <c r="C42" s="82"/>
      <c r="D42" s="103"/>
      <c r="E42" s="14" t="s">
        <v>0</v>
      </c>
      <c r="F42" s="10" t="s">
        <v>1</v>
      </c>
      <c r="G42" s="15" t="s">
        <v>2</v>
      </c>
      <c r="H42" s="38" t="s">
        <v>23</v>
      </c>
      <c r="I42" s="39" t="s">
        <v>24</v>
      </c>
      <c r="J42" s="84"/>
    </row>
    <row r="43" spans="1:10" ht="45">
      <c r="A43" s="18" t="s">
        <v>69</v>
      </c>
      <c r="B43" s="19">
        <v>4</v>
      </c>
      <c r="C43" s="20" t="s">
        <v>26</v>
      </c>
      <c r="D43" s="40">
        <v>70</v>
      </c>
      <c r="E43" s="40">
        <v>30</v>
      </c>
      <c r="F43" s="40">
        <v>30</v>
      </c>
      <c r="G43" s="40"/>
      <c r="H43" s="40">
        <v>10</v>
      </c>
      <c r="I43" s="40"/>
      <c r="J43" s="41" t="s">
        <v>27</v>
      </c>
    </row>
    <row r="44" spans="1:10" ht="15.75">
      <c r="A44" s="89" t="s">
        <v>70</v>
      </c>
      <c r="B44" s="87">
        <v>5</v>
      </c>
      <c r="C44" s="97" t="s">
        <v>26</v>
      </c>
      <c r="D44" s="108">
        <v>85</v>
      </c>
      <c r="E44" s="42">
        <v>20</v>
      </c>
      <c r="F44" s="42">
        <v>20</v>
      </c>
      <c r="G44" s="42"/>
      <c r="H44" s="42"/>
      <c r="I44" s="42"/>
      <c r="J44" s="3" t="s">
        <v>20</v>
      </c>
    </row>
    <row r="45" spans="1:10" ht="15.75">
      <c r="A45" s="90"/>
      <c r="B45" s="88"/>
      <c r="C45" s="107"/>
      <c r="D45" s="109"/>
      <c r="E45" s="11">
        <v>20</v>
      </c>
      <c r="F45" s="11">
        <v>25</v>
      </c>
      <c r="G45" s="11"/>
      <c r="H45" s="11"/>
      <c r="I45" s="42"/>
      <c r="J45" s="41" t="s">
        <v>17</v>
      </c>
    </row>
    <row r="46" spans="1:10" ht="25.5">
      <c r="A46" s="18" t="s">
        <v>71</v>
      </c>
      <c r="B46" s="43">
        <v>1</v>
      </c>
      <c r="C46" s="44" t="s">
        <v>30</v>
      </c>
      <c r="D46" s="40">
        <v>35</v>
      </c>
      <c r="E46" s="11">
        <v>14</v>
      </c>
      <c r="F46" s="11"/>
      <c r="G46" s="11">
        <v>21</v>
      </c>
      <c r="H46" s="11"/>
      <c r="I46" s="42"/>
      <c r="J46" s="41" t="s">
        <v>17</v>
      </c>
    </row>
    <row r="47" spans="1:10" ht="15.75">
      <c r="A47" s="22" t="s">
        <v>72</v>
      </c>
      <c r="B47" s="19">
        <v>4</v>
      </c>
      <c r="C47" s="20" t="s">
        <v>26</v>
      </c>
      <c r="D47" s="11">
        <v>76</v>
      </c>
      <c r="E47" s="11">
        <v>20</v>
      </c>
      <c r="F47" s="11">
        <v>12</v>
      </c>
      <c r="G47" s="11">
        <v>44</v>
      </c>
      <c r="H47" s="11"/>
      <c r="I47" s="11"/>
      <c r="J47" s="41" t="s">
        <v>17</v>
      </c>
    </row>
    <row r="48" spans="1:10" ht="15.75">
      <c r="A48" s="85" t="s">
        <v>73</v>
      </c>
      <c r="B48" s="87">
        <v>6</v>
      </c>
      <c r="C48" s="97" t="s">
        <v>26</v>
      </c>
      <c r="D48" s="91">
        <v>130</v>
      </c>
      <c r="E48" s="11">
        <v>10</v>
      </c>
      <c r="F48" s="11">
        <v>20</v>
      </c>
      <c r="G48" s="11">
        <v>65</v>
      </c>
      <c r="H48" s="11"/>
      <c r="I48" s="11"/>
      <c r="J48" s="41" t="s">
        <v>17</v>
      </c>
    </row>
    <row r="49" spans="1:10" ht="15.75">
      <c r="A49" s="95"/>
      <c r="B49" s="96"/>
      <c r="C49" s="98"/>
      <c r="D49" s="99"/>
      <c r="E49" s="11"/>
      <c r="F49" s="11">
        <v>20</v>
      </c>
      <c r="G49" s="11"/>
      <c r="H49" s="11">
        <v>10</v>
      </c>
      <c r="I49" s="11"/>
      <c r="J49" s="41" t="s">
        <v>27</v>
      </c>
    </row>
    <row r="50" spans="1:10" ht="15.75">
      <c r="A50" s="86"/>
      <c r="B50" s="96"/>
      <c r="C50" s="98"/>
      <c r="D50" s="99"/>
      <c r="E50" s="11"/>
      <c r="F50" s="11"/>
      <c r="G50" s="11">
        <v>5</v>
      </c>
      <c r="H50" s="11"/>
      <c r="I50" s="11"/>
      <c r="J50" s="3" t="s">
        <v>14</v>
      </c>
    </row>
    <row r="51" spans="1:10" ht="30">
      <c r="A51" s="22" t="s">
        <v>74</v>
      </c>
      <c r="B51" s="19">
        <v>4</v>
      </c>
      <c r="C51" s="20" t="s">
        <v>26</v>
      </c>
      <c r="D51" s="11">
        <v>70</v>
      </c>
      <c r="E51" s="11">
        <v>30</v>
      </c>
      <c r="F51" s="11">
        <v>30</v>
      </c>
      <c r="G51" s="11"/>
      <c r="H51" s="11">
        <v>10</v>
      </c>
      <c r="I51" s="11"/>
      <c r="J51" s="41" t="s">
        <v>27</v>
      </c>
    </row>
    <row r="52" spans="1:10" ht="25.5">
      <c r="A52" s="89" t="s">
        <v>75</v>
      </c>
      <c r="B52" s="87">
        <v>2</v>
      </c>
      <c r="C52" s="8" t="s">
        <v>30</v>
      </c>
      <c r="D52" s="91">
        <v>40</v>
      </c>
      <c r="E52" s="11">
        <v>10</v>
      </c>
      <c r="F52" s="11">
        <v>10</v>
      </c>
      <c r="G52" s="11"/>
      <c r="H52" s="11"/>
      <c r="I52" s="11"/>
      <c r="J52" s="3" t="s">
        <v>76</v>
      </c>
    </row>
    <row r="53" spans="1:10" ht="25.5">
      <c r="A53" s="90"/>
      <c r="B53" s="88"/>
      <c r="C53" s="8" t="s">
        <v>30</v>
      </c>
      <c r="D53" s="92"/>
      <c r="E53" s="11">
        <v>10</v>
      </c>
      <c r="F53" s="11">
        <v>10</v>
      </c>
      <c r="G53" s="11"/>
      <c r="H53" s="11"/>
      <c r="I53" s="11"/>
      <c r="J53" s="3" t="s">
        <v>34</v>
      </c>
    </row>
    <row r="54" spans="1:10" ht="30">
      <c r="A54" s="22" t="s">
        <v>77</v>
      </c>
      <c r="B54" s="19">
        <v>3</v>
      </c>
      <c r="C54" s="8" t="s">
        <v>30</v>
      </c>
      <c r="D54" s="11">
        <v>30</v>
      </c>
      <c r="E54" s="11"/>
      <c r="F54" s="11">
        <v>30</v>
      </c>
      <c r="G54" s="11"/>
      <c r="H54" s="11"/>
      <c r="I54" s="11"/>
      <c r="J54" s="41" t="s">
        <v>17</v>
      </c>
    </row>
    <row r="55" spans="1:10" ht="15.75">
      <c r="A55" s="89" t="s">
        <v>78</v>
      </c>
      <c r="B55" s="87">
        <v>2</v>
      </c>
      <c r="C55" s="93" t="s">
        <v>30</v>
      </c>
      <c r="D55" s="91">
        <v>50</v>
      </c>
      <c r="E55" s="11">
        <v>4</v>
      </c>
      <c r="F55" s="11">
        <v>16</v>
      </c>
      <c r="G55" s="91"/>
      <c r="H55" s="91"/>
      <c r="I55" s="91"/>
      <c r="J55" s="41" t="s">
        <v>17</v>
      </c>
    </row>
    <row r="56" spans="1:10" ht="15.75">
      <c r="A56" s="90"/>
      <c r="B56" s="88"/>
      <c r="C56" s="94"/>
      <c r="D56" s="92"/>
      <c r="E56" s="21">
        <v>26</v>
      </c>
      <c r="F56" s="21">
        <v>4</v>
      </c>
      <c r="G56" s="92"/>
      <c r="H56" s="92"/>
      <c r="I56" s="92"/>
      <c r="J56" s="41" t="s">
        <v>27</v>
      </c>
    </row>
    <row r="57" spans="1:10" ht="30">
      <c r="A57" s="18" t="s">
        <v>79</v>
      </c>
      <c r="B57" s="43">
        <v>1</v>
      </c>
      <c r="C57" s="8" t="s">
        <v>30</v>
      </c>
      <c r="D57" s="21">
        <v>35</v>
      </c>
      <c r="E57" s="11">
        <v>10</v>
      </c>
      <c r="F57" s="11">
        <v>15</v>
      </c>
      <c r="G57" s="11"/>
      <c r="H57" s="11">
        <v>10</v>
      </c>
      <c r="I57" s="11"/>
      <c r="J57" s="3" t="s">
        <v>34</v>
      </c>
    </row>
    <row r="58" spans="1:10" ht="25.5">
      <c r="A58" s="23" t="s">
        <v>80</v>
      </c>
      <c r="B58" s="19">
        <v>2</v>
      </c>
      <c r="C58" s="8" t="s">
        <v>30</v>
      </c>
      <c r="D58" s="25">
        <v>60</v>
      </c>
      <c r="E58" s="11">
        <v>10</v>
      </c>
      <c r="F58" s="11">
        <v>10</v>
      </c>
      <c r="G58" s="11">
        <v>30</v>
      </c>
      <c r="H58" s="11">
        <v>10</v>
      </c>
      <c r="I58" s="11"/>
      <c r="J58" s="3" t="s">
        <v>81</v>
      </c>
    </row>
    <row r="59" spans="1:10" ht="30">
      <c r="A59" s="22" t="s">
        <v>82</v>
      </c>
      <c r="B59" s="19">
        <v>1</v>
      </c>
      <c r="C59" s="8" t="s">
        <v>30</v>
      </c>
      <c r="D59" s="11">
        <v>20</v>
      </c>
      <c r="E59" s="11"/>
      <c r="F59" s="11">
        <v>20</v>
      </c>
      <c r="G59" s="11"/>
      <c r="H59" s="11"/>
      <c r="I59" s="11"/>
      <c r="J59" s="3" t="s">
        <v>16</v>
      </c>
    </row>
    <row r="60" spans="1:10" ht="25.5">
      <c r="A60" s="22" t="s">
        <v>83</v>
      </c>
      <c r="B60" s="19">
        <v>1</v>
      </c>
      <c r="C60" s="8" t="s">
        <v>30</v>
      </c>
      <c r="D60" s="11">
        <v>30</v>
      </c>
      <c r="E60" s="11">
        <v>20</v>
      </c>
      <c r="F60" s="11">
        <v>10</v>
      </c>
      <c r="G60" s="11"/>
      <c r="H60" s="11"/>
      <c r="I60" s="11"/>
      <c r="J60" s="3" t="s">
        <v>84</v>
      </c>
    </row>
    <row r="61" spans="1:10" ht="30">
      <c r="A61" s="22" t="s">
        <v>85</v>
      </c>
      <c r="B61" s="19">
        <v>2</v>
      </c>
      <c r="C61" s="8" t="s">
        <v>30</v>
      </c>
      <c r="D61" s="11">
        <v>30</v>
      </c>
      <c r="E61" s="11">
        <v>20</v>
      </c>
      <c r="F61" s="11">
        <v>10</v>
      </c>
      <c r="G61" s="11"/>
      <c r="H61" s="11"/>
      <c r="I61" s="11"/>
      <c r="J61" s="3" t="s">
        <v>27</v>
      </c>
    </row>
    <row r="62" spans="1:10" ht="45">
      <c r="A62" s="22" t="s">
        <v>86</v>
      </c>
      <c r="B62" s="19">
        <v>20</v>
      </c>
      <c r="C62" s="8" t="s">
        <v>30</v>
      </c>
      <c r="D62" s="11"/>
      <c r="E62" s="11"/>
      <c r="F62" s="11"/>
      <c r="G62" s="11"/>
      <c r="H62" s="11"/>
      <c r="I62" s="11"/>
      <c r="J62" s="4" t="s">
        <v>54</v>
      </c>
    </row>
    <row r="63" spans="1:10" ht="25.5">
      <c r="A63" s="22" t="s">
        <v>87</v>
      </c>
      <c r="B63" s="19">
        <v>4</v>
      </c>
      <c r="C63" s="8" t="s">
        <v>30</v>
      </c>
      <c r="D63" s="11">
        <v>98</v>
      </c>
      <c r="E63" s="12"/>
      <c r="F63" s="12"/>
      <c r="G63" s="12"/>
      <c r="H63" s="12"/>
      <c r="I63" s="12">
        <v>98</v>
      </c>
      <c r="J63" s="41" t="s">
        <v>27</v>
      </c>
    </row>
    <row r="64" spans="1:10" ht="20.25">
      <c r="A64" s="6" t="s">
        <v>10</v>
      </c>
      <c r="B64" s="45">
        <f>B43+B44+B47+B48+B51+B52+B54+B55+B57+B58+B59+B60+B61+B62+B63</f>
        <v>61</v>
      </c>
      <c r="C64" s="46"/>
      <c r="D64" s="37">
        <f>SUM(D43:D63)</f>
        <v>859</v>
      </c>
      <c r="E64" s="37">
        <f>SUM(E43:E63)</f>
        <v>254</v>
      </c>
      <c r="F64" s="37">
        <f>SUM(F43:F63)</f>
        <v>292</v>
      </c>
      <c r="G64" s="37">
        <f>G47+G48+G49+G50+G58</f>
        <v>144</v>
      </c>
      <c r="H64" s="37">
        <v>50</v>
      </c>
      <c r="I64" s="37">
        <v>98</v>
      </c>
      <c r="J64" s="5"/>
    </row>
  </sheetData>
  <sheetProtection/>
  <mergeCells count="35">
    <mergeCell ref="A1:J1"/>
    <mergeCell ref="B2:B3"/>
    <mergeCell ref="C2:C3"/>
    <mergeCell ref="D2:D3"/>
    <mergeCell ref="E2:I2"/>
    <mergeCell ref="J2:J3"/>
    <mergeCell ref="A14:A15"/>
    <mergeCell ref="B14:B15"/>
    <mergeCell ref="D14:D15"/>
    <mergeCell ref="A17:A18"/>
    <mergeCell ref="B17:B18"/>
    <mergeCell ref="A40:J40"/>
    <mergeCell ref="B41:B42"/>
    <mergeCell ref="C41:C42"/>
    <mergeCell ref="D41:D42"/>
    <mergeCell ref="E41:I41"/>
    <mergeCell ref="J41:J42"/>
    <mergeCell ref="A44:A45"/>
    <mergeCell ref="B44:B45"/>
    <mergeCell ref="C44:C45"/>
    <mergeCell ref="D44:D45"/>
    <mergeCell ref="A48:A50"/>
    <mergeCell ref="B48:B50"/>
    <mergeCell ref="C48:C50"/>
    <mergeCell ref="D48:D50"/>
    <mergeCell ref="A52:A53"/>
    <mergeCell ref="B52:B53"/>
    <mergeCell ref="D52:D53"/>
    <mergeCell ref="I55:I56"/>
    <mergeCell ref="A55:A56"/>
    <mergeCell ref="B55:B56"/>
    <mergeCell ref="C55:C56"/>
    <mergeCell ref="D55:D56"/>
    <mergeCell ref="G55:G56"/>
    <mergeCell ref="H55:H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28">
      <selection activeCell="A22" sqref="A22:A26"/>
    </sheetView>
  </sheetViews>
  <sheetFormatPr defaultColWidth="9.140625" defaultRowHeight="12.75"/>
  <cols>
    <col min="1" max="1" width="57.00390625" style="0" customWidth="1"/>
    <col min="2" max="2" width="6.8515625" style="0" customWidth="1"/>
    <col min="3" max="3" width="12.421875" style="0" customWidth="1"/>
    <col min="4" max="4" width="11.8515625" style="0" customWidth="1"/>
    <col min="5" max="9" width="8.57421875" style="0" customWidth="1"/>
    <col min="10" max="10" width="52.7109375" style="0" customWidth="1"/>
  </cols>
  <sheetData>
    <row r="1" spans="1:10" ht="59.25" customHeight="1" thickBot="1">
      <c r="A1" s="131" t="s">
        <v>88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10" ht="26.25" customHeight="1" thickBot="1">
      <c r="A2" s="1" t="s">
        <v>3</v>
      </c>
      <c r="B2" s="100" t="s">
        <v>8</v>
      </c>
      <c r="C2" s="82" t="s">
        <v>7</v>
      </c>
      <c r="D2" s="102" t="s">
        <v>4</v>
      </c>
      <c r="E2" s="104" t="s">
        <v>5</v>
      </c>
      <c r="F2" s="105"/>
      <c r="G2" s="105"/>
      <c r="H2" s="105"/>
      <c r="I2" s="106"/>
      <c r="J2" s="83" t="s">
        <v>6</v>
      </c>
    </row>
    <row r="3" spans="1:10" ht="25.5" customHeight="1" thickBot="1">
      <c r="A3" s="13" t="s">
        <v>9</v>
      </c>
      <c r="B3" s="101"/>
      <c r="C3" s="82"/>
      <c r="D3" s="103"/>
      <c r="E3" s="14" t="s">
        <v>0</v>
      </c>
      <c r="F3" s="10" t="s">
        <v>1</v>
      </c>
      <c r="G3" s="15" t="s">
        <v>2</v>
      </c>
      <c r="H3" s="48" t="s">
        <v>89</v>
      </c>
      <c r="I3" s="49" t="s">
        <v>24</v>
      </c>
      <c r="J3" s="84"/>
    </row>
    <row r="4" spans="1:10" ht="15.75">
      <c r="A4" s="50" t="s">
        <v>25</v>
      </c>
      <c r="B4" s="19">
        <v>3</v>
      </c>
      <c r="C4" s="51" t="s">
        <v>26</v>
      </c>
      <c r="D4" s="52">
        <v>30</v>
      </c>
      <c r="E4" s="52">
        <v>15</v>
      </c>
      <c r="F4" s="52">
        <v>5</v>
      </c>
      <c r="G4" s="52"/>
      <c r="H4" s="52">
        <v>10</v>
      </c>
      <c r="I4" s="40"/>
      <c r="J4" s="53" t="s">
        <v>27</v>
      </c>
    </row>
    <row r="5" spans="1:10" ht="15.75">
      <c r="A5" s="50" t="s">
        <v>28</v>
      </c>
      <c r="B5" s="19">
        <v>2</v>
      </c>
      <c r="C5" s="51" t="s">
        <v>26</v>
      </c>
      <c r="D5" s="52">
        <v>10</v>
      </c>
      <c r="E5" s="52">
        <v>5</v>
      </c>
      <c r="F5" s="52">
        <v>5</v>
      </c>
      <c r="G5" s="52"/>
      <c r="H5" s="52"/>
      <c r="I5" s="42"/>
      <c r="J5" s="54" t="s">
        <v>18</v>
      </c>
    </row>
    <row r="6" spans="1:10" ht="15.75">
      <c r="A6" s="55" t="s">
        <v>29</v>
      </c>
      <c r="B6" s="19">
        <v>2</v>
      </c>
      <c r="C6" s="5" t="s">
        <v>90</v>
      </c>
      <c r="D6" s="56">
        <v>20</v>
      </c>
      <c r="E6" s="52">
        <v>6</v>
      </c>
      <c r="F6" s="56"/>
      <c r="G6" s="56">
        <v>14</v>
      </c>
      <c r="H6" s="56"/>
      <c r="I6" s="42"/>
      <c r="J6" s="57" t="s">
        <v>91</v>
      </c>
    </row>
    <row r="7" spans="1:10" ht="24" customHeight="1">
      <c r="A7" s="50" t="s">
        <v>32</v>
      </c>
      <c r="B7" s="19">
        <v>1</v>
      </c>
      <c r="C7" s="5" t="s">
        <v>90</v>
      </c>
      <c r="D7" s="52">
        <v>15</v>
      </c>
      <c r="E7" s="52">
        <v>5</v>
      </c>
      <c r="F7" s="52">
        <v>10</v>
      </c>
      <c r="G7" s="52"/>
      <c r="H7" s="52"/>
      <c r="I7" s="42"/>
      <c r="J7" s="58" t="s">
        <v>17</v>
      </c>
    </row>
    <row r="8" spans="1:10" ht="15.75">
      <c r="A8" s="50" t="s">
        <v>33</v>
      </c>
      <c r="B8" s="19">
        <v>2</v>
      </c>
      <c r="C8" s="5" t="s">
        <v>90</v>
      </c>
      <c r="D8" s="52">
        <v>20</v>
      </c>
      <c r="E8" s="52">
        <v>10</v>
      </c>
      <c r="F8" s="52">
        <v>5</v>
      </c>
      <c r="G8" s="52"/>
      <c r="H8" s="52">
        <v>5</v>
      </c>
      <c r="I8" s="42"/>
      <c r="J8" s="54" t="s">
        <v>92</v>
      </c>
    </row>
    <row r="9" spans="1:10" ht="15.75">
      <c r="A9" s="50" t="s">
        <v>35</v>
      </c>
      <c r="B9" s="26">
        <v>2</v>
      </c>
      <c r="C9" s="5" t="s">
        <v>90</v>
      </c>
      <c r="D9" s="52">
        <v>20</v>
      </c>
      <c r="E9" s="52">
        <v>10</v>
      </c>
      <c r="F9" s="52">
        <v>5</v>
      </c>
      <c r="G9" s="52"/>
      <c r="H9" s="52">
        <v>5</v>
      </c>
      <c r="I9" s="12"/>
      <c r="J9" s="54" t="s">
        <v>93</v>
      </c>
    </row>
    <row r="10" spans="1:10" ht="15.75">
      <c r="A10" s="50" t="s">
        <v>36</v>
      </c>
      <c r="B10" s="26">
        <v>2</v>
      </c>
      <c r="C10" s="5" t="s">
        <v>90</v>
      </c>
      <c r="D10" s="52">
        <v>20</v>
      </c>
      <c r="E10" s="52">
        <v>10</v>
      </c>
      <c r="F10" s="52">
        <v>5</v>
      </c>
      <c r="G10" s="52"/>
      <c r="H10" s="52">
        <v>5</v>
      </c>
      <c r="I10" s="12"/>
      <c r="J10" s="54" t="s">
        <v>37</v>
      </c>
    </row>
    <row r="11" spans="1:10" ht="15.75">
      <c r="A11" s="60" t="s">
        <v>38</v>
      </c>
      <c r="B11" s="19">
        <v>1</v>
      </c>
      <c r="C11" s="5" t="s">
        <v>90</v>
      </c>
      <c r="D11" s="59">
        <v>11</v>
      </c>
      <c r="E11" s="59">
        <v>6</v>
      </c>
      <c r="F11" s="59"/>
      <c r="G11" s="59">
        <v>5</v>
      </c>
      <c r="H11" s="59"/>
      <c r="I11" s="12"/>
      <c r="J11" s="53" t="s">
        <v>19</v>
      </c>
    </row>
    <row r="12" spans="1:10" ht="15.75">
      <c r="A12" s="60" t="s">
        <v>94</v>
      </c>
      <c r="B12" s="19">
        <v>2</v>
      </c>
      <c r="C12" s="5" t="s">
        <v>90</v>
      </c>
      <c r="D12" s="61">
        <v>20</v>
      </c>
      <c r="E12" s="61">
        <v>10</v>
      </c>
      <c r="F12" s="61">
        <v>5</v>
      </c>
      <c r="G12" s="61"/>
      <c r="H12" s="61">
        <v>5</v>
      </c>
      <c r="I12" s="12"/>
      <c r="J12" s="9" t="s">
        <v>20</v>
      </c>
    </row>
    <row r="13" spans="1:10" ht="15.75">
      <c r="A13" s="79" t="s">
        <v>40</v>
      </c>
      <c r="B13" s="19">
        <v>2</v>
      </c>
      <c r="C13" s="5" t="s">
        <v>90</v>
      </c>
      <c r="D13" s="61">
        <v>20</v>
      </c>
      <c r="E13" s="61">
        <v>10</v>
      </c>
      <c r="F13" s="61">
        <v>5</v>
      </c>
      <c r="G13" s="61"/>
      <c r="H13" s="61">
        <v>5</v>
      </c>
      <c r="I13" s="12"/>
      <c r="J13" s="9" t="s">
        <v>17</v>
      </c>
    </row>
    <row r="14" spans="1:10" ht="15.75">
      <c r="A14" s="80" t="s">
        <v>95</v>
      </c>
      <c r="B14" s="87">
        <v>1</v>
      </c>
      <c r="C14" s="121" t="s">
        <v>90</v>
      </c>
      <c r="D14" s="123">
        <v>4</v>
      </c>
      <c r="E14" s="62">
        <v>2</v>
      </c>
      <c r="F14" s="62"/>
      <c r="G14" s="62"/>
      <c r="H14" s="62"/>
      <c r="I14" s="12"/>
      <c r="J14" s="53" t="s">
        <v>96</v>
      </c>
    </row>
    <row r="15" spans="1:10" ht="15.75">
      <c r="A15" s="80" t="s">
        <v>95</v>
      </c>
      <c r="B15" s="88"/>
      <c r="C15" s="122"/>
      <c r="D15" s="124"/>
      <c r="E15" s="62">
        <v>2</v>
      </c>
      <c r="F15" s="62"/>
      <c r="G15" s="62"/>
      <c r="H15" s="62"/>
      <c r="I15" s="12"/>
      <c r="J15" s="53" t="s">
        <v>42</v>
      </c>
    </row>
    <row r="16" spans="1:10" ht="15.75">
      <c r="A16" s="58" t="s">
        <v>43</v>
      </c>
      <c r="B16" s="19">
        <v>2</v>
      </c>
      <c r="C16" s="5" t="s">
        <v>90</v>
      </c>
      <c r="D16" s="61">
        <v>20</v>
      </c>
      <c r="E16" s="61">
        <v>12</v>
      </c>
      <c r="F16" s="61">
        <v>8</v>
      </c>
      <c r="G16" s="61"/>
      <c r="H16" s="61"/>
      <c r="I16" s="12"/>
      <c r="J16" s="58" t="s">
        <v>17</v>
      </c>
    </row>
    <row r="17" spans="1:10" ht="15.75">
      <c r="A17" s="125" t="s">
        <v>44</v>
      </c>
      <c r="B17" s="96">
        <v>3</v>
      </c>
      <c r="C17" s="127" t="s">
        <v>26</v>
      </c>
      <c r="D17" s="129">
        <v>30</v>
      </c>
      <c r="E17" s="61">
        <v>15</v>
      </c>
      <c r="F17" s="61">
        <v>5</v>
      </c>
      <c r="G17" s="61"/>
      <c r="H17" s="61"/>
      <c r="I17" s="12"/>
      <c r="J17" s="58" t="s">
        <v>17</v>
      </c>
    </row>
    <row r="18" spans="1:10" ht="15.75">
      <c r="A18" s="126"/>
      <c r="B18" s="88"/>
      <c r="C18" s="128"/>
      <c r="D18" s="130"/>
      <c r="E18" s="61">
        <v>10</v>
      </c>
      <c r="F18" s="61"/>
      <c r="G18" s="61"/>
      <c r="H18" s="61"/>
      <c r="I18" s="12"/>
      <c r="J18" s="58" t="s">
        <v>13</v>
      </c>
    </row>
    <row r="19" spans="1:10" ht="15.75">
      <c r="A19" s="58" t="s">
        <v>46</v>
      </c>
      <c r="B19" s="19">
        <v>2</v>
      </c>
      <c r="C19" s="51" t="s">
        <v>26</v>
      </c>
      <c r="D19" s="61">
        <v>20</v>
      </c>
      <c r="E19" s="61">
        <v>12</v>
      </c>
      <c r="F19" s="61">
        <v>5</v>
      </c>
      <c r="G19" s="61"/>
      <c r="H19" s="61">
        <v>3</v>
      </c>
      <c r="I19" s="42"/>
      <c r="J19" s="58" t="s">
        <v>17</v>
      </c>
    </row>
    <row r="20" spans="1:10" ht="15.75">
      <c r="A20" s="58" t="s">
        <v>97</v>
      </c>
      <c r="B20" s="19">
        <v>3</v>
      </c>
      <c r="C20" s="51" t="s">
        <v>26</v>
      </c>
      <c r="D20" s="52">
        <v>30</v>
      </c>
      <c r="E20" s="52">
        <v>12</v>
      </c>
      <c r="F20" s="52">
        <v>8</v>
      </c>
      <c r="G20" s="52"/>
      <c r="H20" s="52">
        <v>10</v>
      </c>
      <c r="I20" s="12"/>
      <c r="J20" s="63" t="s">
        <v>17</v>
      </c>
    </row>
    <row r="21" spans="1:10" ht="30">
      <c r="A21" s="64" t="s">
        <v>98</v>
      </c>
      <c r="B21" s="19">
        <v>5</v>
      </c>
      <c r="C21" s="51" t="s">
        <v>26</v>
      </c>
      <c r="D21" s="52">
        <v>60</v>
      </c>
      <c r="E21" s="52">
        <v>20</v>
      </c>
      <c r="F21" s="52">
        <v>10</v>
      </c>
      <c r="G21" s="52">
        <v>10</v>
      </c>
      <c r="H21" s="52">
        <v>20</v>
      </c>
      <c r="I21" s="12"/>
      <c r="J21" s="54" t="s">
        <v>27</v>
      </c>
    </row>
    <row r="22" spans="1:10" ht="15.75">
      <c r="A22" s="9" t="s">
        <v>49</v>
      </c>
      <c r="B22" s="19">
        <v>2</v>
      </c>
      <c r="C22" s="51" t="s">
        <v>26</v>
      </c>
      <c r="D22" s="65">
        <v>20</v>
      </c>
      <c r="E22" s="65">
        <v>10</v>
      </c>
      <c r="F22" s="65">
        <v>5</v>
      </c>
      <c r="G22" s="65"/>
      <c r="H22" s="65">
        <v>5</v>
      </c>
      <c r="I22" s="12"/>
      <c r="J22" s="53" t="s">
        <v>17</v>
      </c>
    </row>
    <row r="23" spans="1:10" ht="15.75">
      <c r="A23" s="9" t="s">
        <v>50</v>
      </c>
      <c r="B23" s="19">
        <v>2</v>
      </c>
      <c r="C23" s="5" t="s">
        <v>90</v>
      </c>
      <c r="D23" s="65">
        <v>20</v>
      </c>
      <c r="E23" s="65">
        <v>10</v>
      </c>
      <c r="F23" s="65">
        <v>5</v>
      </c>
      <c r="G23" s="65"/>
      <c r="H23" s="65">
        <v>5</v>
      </c>
      <c r="I23" s="12"/>
      <c r="J23" s="53" t="s">
        <v>17</v>
      </c>
    </row>
    <row r="24" spans="1:10" ht="15.75">
      <c r="A24" s="66" t="s">
        <v>51</v>
      </c>
      <c r="B24" s="19">
        <v>1</v>
      </c>
      <c r="C24" s="5" t="s">
        <v>90</v>
      </c>
      <c r="D24" s="67">
        <v>15</v>
      </c>
      <c r="E24" s="61">
        <v>10</v>
      </c>
      <c r="F24" s="61"/>
      <c r="G24" s="61"/>
      <c r="H24" s="61">
        <v>5</v>
      </c>
      <c r="I24" s="12"/>
      <c r="J24" s="68" t="s">
        <v>99</v>
      </c>
    </row>
    <row r="25" spans="1:10" ht="15.75">
      <c r="A25" s="9" t="s">
        <v>52</v>
      </c>
      <c r="B25" s="19">
        <v>1</v>
      </c>
      <c r="C25" s="5" t="s">
        <v>90</v>
      </c>
      <c r="D25" s="61">
        <v>10</v>
      </c>
      <c r="E25" s="61">
        <v>10</v>
      </c>
      <c r="F25" s="12"/>
      <c r="G25" s="12"/>
      <c r="H25" s="12"/>
      <c r="I25" s="12"/>
      <c r="J25" s="68" t="s">
        <v>99</v>
      </c>
    </row>
    <row r="26" spans="1:13" ht="40.5" customHeight="1">
      <c r="A26" s="68" t="s">
        <v>100</v>
      </c>
      <c r="B26" s="19">
        <v>2</v>
      </c>
      <c r="C26" s="5" t="s">
        <v>90</v>
      </c>
      <c r="D26" s="52">
        <v>20</v>
      </c>
      <c r="E26" s="52">
        <v>10</v>
      </c>
      <c r="F26" s="52">
        <v>6</v>
      </c>
      <c r="G26" s="81">
        <v>4</v>
      </c>
      <c r="H26" s="12"/>
      <c r="I26" s="12"/>
      <c r="J26" s="63" t="s">
        <v>17</v>
      </c>
      <c r="K26" s="119"/>
      <c r="L26" s="120"/>
      <c r="M26" s="120"/>
    </row>
    <row r="27" spans="1:10" ht="15.75">
      <c r="A27" s="58" t="s">
        <v>53</v>
      </c>
      <c r="B27" s="19">
        <v>5</v>
      </c>
      <c r="C27" s="69" t="s">
        <v>101</v>
      </c>
      <c r="D27" s="61">
        <v>100</v>
      </c>
      <c r="E27" s="12"/>
      <c r="F27" s="12"/>
      <c r="G27" s="12"/>
      <c r="H27" s="12"/>
      <c r="I27" s="61">
        <v>100</v>
      </c>
      <c r="J27" s="58" t="s">
        <v>54</v>
      </c>
    </row>
    <row r="28" spans="1:10" ht="15.75">
      <c r="A28" s="58" t="s">
        <v>55</v>
      </c>
      <c r="B28" s="19">
        <v>1</v>
      </c>
      <c r="C28" s="69" t="s">
        <v>101</v>
      </c>
      <c r="D28" s="61">
        <v>20</v>
      </c>
      <c r="E28" s="12"/>
      <c r="F28" s="12"/>
      <c r="G28" s="12"/>
      <c r="H28" s="12"/>
      <c r="I28" s="61">
        <v>20</v>
      </c>
      <c r="J28" s="58" t="s">
        <v>27</v>
      </c>
    </row>
    <row r="29" spans="1:10" ht="15.75">
      <c r="A29" s="70" t="s">
        <v>56</v>
      </c>
      <c r="B29" s="19">
        <v>1</v>
      </c>
      <c r="C29" s="5" t="s">
        <v>90</v>
      </c>
      <c r="D29" s="71">
        <v>5</v>
      </c>
      <c r="E29" s="72">
        <v>5</v>
      </c>
      <c r="F29" s="72"/>
      <c r="G29" s="72"/>
      <c r="H29" s="12"/>
      <c r="I29" s="12"/>
      <c r="J29" s="9" t="s">
        <v>37</v>
      </c>
    </row>
    <row r="30" spans="1:10" ht="15.75">
      <c r="A30" s="70" t="s">
        <v>57</v>
      </c>
      <c r="B30" s="19">
        <v>1</v>
      </c>
      <c r="C30" s="5" t="s">
        <v>90</v>
      </c>
      <c r="D30" s="71">
        <v>5</v>
      </c>
      <c r="E30" s="72"/>
      <c r="F30" s="72">
        <v>5</v>
      </c>
      <c r="G30" s="72"/>
      <c r="H30" s="12"/>
      <c r="I30" s="12"/>
      <c r="J30" s="9" t="s">
        <v>37</v>
      </c>
    </row>
    <row r="31" spans="1:10" ht="15.75">
      <c r="A31" s="70" t="s">
        <v>58</v>
      </c>
      <c r="B31" s="19">
        <v>1</v>
      </c>
      <c r="C31" s="5" t="s">
        <v>90</v>
      </c>
      <c r="D31" s="71">
        <v>5</v>
      </c>
      <c r="E31" s="72"/>
      <c r="F31" s="72">
        <v>5</v>
      </c>
      <c r="G31" s="72"/>
      <c r="H31" s="12"/>
      <c r="I31" s="12"/>
      <c r="J31" s="9" t="s">
        <v>37</v>
      </c>
    </row>
    <row r="32" spans="1:10" ht="15.75">
      <c r="A32" s="70" t="s">
        <v>59</v>
      </c>
      <c r="B32" s="19">
        <v>1</v>
      </c>
      <c r="C32" s="5" t="s">
        <v>90</v>
      </c>
      <c r="D32" s="71">
        <v>5</v>
      </c>
      <c r="E32" s="72">
        <v>5</v>
      </c>
      <c r="F32" s="72"/>
      <c r="G32" s="72"/>
      <c r="H32" s="12"/>
      <c r="I32" s="12"/>
      <c r="J32" s="9" t="s">
        <v>37</v>
      </c>
    </row>
    <row r="33" spans="1:10" ht="15.75">
      <c r="A33" s="70" t="s">
        <v>60</v>
      </c>
      <c r="B33" s="19">
        <v>1</v>
      </c>
      <c r="C33" s="5" t="s">
        <v>90</v>
      </c>
      <c r="D33" s="71">
        <v>5</v>
      </c>
      <c r="E33" s="72"/>
      <c r="F33" s="72">
        <v>5</v>
      </c>
      <c r="G33" s="72"/>
      <c r="H33" s="12"/>
      <c r="I33" s="12"/>
      <c r="J33" s="9" t="s">
        <v>37</v>
      </c>
    </row>
    <row r="34" spans="1:10" ht="15.75">
      <c r="A34" s="73" t="s">
        <v>102</v>
      </c>
      <c r="B34" s="19">
        <v>1</v>
      </c>
      <c r="C34" s="5" t="s">
        <v>90</v>
      </c>
      <c r="D34" s="74">
        <v>10</v>
      </c>
      <c r="E34" s="72"/>
      <c r="F34" s="74">
        <v>10</v>
      </c>
      <c r="G34" s="72"/>
      <c r="H34" s="12"/>
      <c r="I34" s="12"/>
      <c r="J34" s="9" t="s">
        <v>62</v>
      </c>
    </row>
    <row r="35" spans="1:10" ht="15.75">
      <c r="A35" s="73" t="s">
        <v>103</v>
      </c>
      <c r="B35" s="19">
        <v>1</v>
      </c>
      <c r="C35" s="5" t="s">
        <v>90</v>
      </c>
      <c r="D35" s="72">
        <v>5</v>
      </c>
      <c r="E35" s="72"/>
      <c r="F35" s="72"/>
      <c r="G35" s="72">
        <v>5</v>
      </c>
      <c r="H35" s="12"/>
      <c r="I35" s="12"/>
      <c r="J35" s="9" t="s">
        <v>37</v>
      </c>
    </row>
    <row r="36" spans="1:10" ht="15.75">
      <c r="A36" s="68" t="s">
        <v>104</v>
      </c>
      <c r="B36" s="19">
        <v>1</v>
      </c>
      <c r="C36" s="5" t="s">
        <v>90</v>
      </c>
      <c r="D36" s="72">
        <v>5</v>
      </c>
      <c r="E36" s="72"/>
      <c r="F36" s="72">
        <v>5</v>
      </c>
      <c r="G36" s="72"/>
      <c r="H36" s="12"/>
      <c r="I36" s="12"/>
      <c r="J36" s="9" t="s">
        <v>31</v>
      </c>
    </row>
    <row r="37" spans="1:10" ht="15.75">
      <c r="A37" s="75" t="s">
        <v>105</v>
      </c>
      <c r="B37" s="19">
        <v>1</v>
      </c>
      <c r="C37" s="5" t="s">
        <v>90</v>
      </c>
      <c r="D37" s="72">
        <v>5</v>
      </c>
      <c r="E37" s="72"/>
      <c r="F37" s="72">
        <v>5</v>
      </c>
      <c r="G37" s="72"/>
      <c r="H37" s="12"/>
      <c r="I37" s="12"/>
      <c r="J37" s="9" t="s">
        <v>31</v>
      </c>
    </row>
    <row r="38" spans="1:10" ht="15.75">
      <c r="A38" s="75" t="s">
        <v>66</v>
      </c>
      <c r="B38" s="19">
        <v>1</v>
      </c>
      <c r="C38" s="5" t="s">
        <v>90</v>
      </c>
      <c r="D38" s="72">
        <v>5</v>
      </c>
      <c r="E38" s="72"/>
      <c r="F38" s="72">
        <v>5</v>
      </c>
      <c r="G38" s="72"/>
      <c r="H38" s="12"/>
      <c r="I38" s="12"/>
      <c r="J38" s="9" t="s">
        <v>13</v>
      </c>
    </row>
    <row r="39" spans="1:10" ht="15.75">
      <c r="A39" s="68" t="s">
        <v>106</v>
      </c>
      <c r="B39" s="19">
        <v>1</v>
      </c>
      <c r="C39" s="5" t="s">
        <v>90</v>
      </c>
      <c r="D39" s="62">
        <v>5</v>
      </c>
      <c r="E39" s="62"/>
      <c r="F39" s="62">
        <v>5</v>
      </c>
      <c r="G39" s="62"/>
      <c r="H39" s="12"/>
      <c r="I39" s="12"/>
      <c r="J39" s="53" t="s">
        <v>20</v>
      </c>
    </row>
    <row r="40" spans="1:10" ht="20.25">
      <c r="A40" s="76" t="s">
        <v>10</v>
      </c>
      <c r="B40" s="77">
        <f>SUM(B4:B39)</f>
        <v>60</v>
      </c>
      <c r="C40" s="6"/>
      <c r="D40" s="78">
        <f aca="true" t="shared" si="0" ref="D40:I40">SUM(D4:D39)</f>
        <v>615</v>
      </c>
      <c r="E40" s="78">
        <f t="shared" si="0"/>
        <v>232</v>
      </c>
      <c r="F40" s="78">
        <f t="shared" si="0"/>
        <v>142</v>
      </c>
      <c r="G40" s="78">
        <f t="shared" si="0"/>
        <v>38</v>
      </c>
      <c r="H40" s="78">
        <f t="shared" si="0"/>
        <v>83</v>
      </c>
      <c r="I40" s="78">
        <f t="shared" si="0"/>
        <v>120</v>
      </c>
      <c r="J40" s="5"/>
    </row>
  </sheetData>
  <sheetProtection/>
  <mergeCells count="14">
    <mergeCell ref="A1:J1"/>
    <mergeCell ref="B2:B3"/>
    <mergeCell ref="C2:C3"/>
    <mergeCell ref="D2:D3"/>
    <mergeCell ref="E2:I2"/>
    <mergeCell ref="J2:J3"/>
    <mergeCell ref="K26:M26"/>
    <mergeCell ref="B14:B15"/>
    <mergeCell ref="C14:C15"/>
    <mergeCell ref="D14:D15"/>
    <mergeCell ref="A17:A18"/>
    <mergeCell ref="B17:B18"/>
    <mergeCell ref="C17:C18"/>
    <mergeCell ref="D17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wandab</dc:creator>
  <cp:keywords/>
  <dc:description/>
  <cp:lastModifiedBy>Dominika Robak</cp:lastModifiedBy>
  <cp:lastPrinted>2016-10-07T10:08:28Z</cp:lastPrinted>
  <dcterms:created xsi:type="dcterms:W3CDTF">2005-07-29T09:27:34Z</dcterms:created>
  <dcterms:modified xsi:type="dcterms:W3CDTF">2020-11-20T11:17:17Z</dcterms:modified>
  <cp:category/>
  <cp:version/>
  <cp:contentType/>
  <cp:contentStatus/>
</cp:coreProperties>
</file>