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Harmonogramy zajęć         Ratownictwo Medyczne\plany dydaktyczne RM\wykaz przedmiotów na stronę\"/>
    </mc:Choice>
  </mc:AlternateContent>
  <xr:revisionPtr revIDLastSave="0" documentId="13_ncr:1_{ACEC654A-F9A9-47A0-A715-5C154D094D6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7" i="1" l="1"/>
  <c r="D77" i="1" l="1"/>
  <c r="E77" i="1"/>
  <c r="F77" i="1"/>
  <c r="G77" i="1"/>
  <c r="H77" i="1"/>
  <c r="B112" i="1"/>
  <c r="D112" i="1"/>
  <c r="E112" i="1"/>
  <c r="F112" i="1"/>
  <c r="G112" i="1"/>
  <c r="D36" i="1" l="1"/>
  <c r="E36" i="1"/>
  <c r="F36" i="1"/>
  <c r="G36" i="1"/>
  <c r="I36" i="1" l="1"/>
  <c r="H36" i="1"/>
  <c r="B36" i="1"/>
</calcChain>
</file>

<file path=xl/sharedStrings.xml><?xml version="1.0" encoding="utf-8"?>
<sst xmlns="http://schemas.openxmlformats.org/spreadsheetml/2006/main" count="327" uniqueCount="157">
  <si>
    <t>Nazwa Jednostki</t>
  </si>
  <si>
    <t>wyk</t>
  </si>
  <si>
    <t>sem</t>
  </si>
  <si>
    <t>ćwicz</t>
  </si>
  <si>
    <t>sam</t>
  </si>
  <si>
    <t>egz.</t>
  </si>
  <si>
    <t>Zakład Biofizyki i Fizjologii Człowieka</t>
  </si>
  <si>
    <t>Zakład Biologii Medycznej</t>
  </si>
  <si>
    <t xml:space="preserve">Zakład Ratownictwa Medycznego </t>
  </si>
  <si>
    <t>zal.</t>
  </si>
  <si>
    <t>Zakład Immunologii, Biochemii i Żywienia</t>
  </si>
  <si>
    <t>Zakład Zdrowia Publicznego</t>
  </si>
  <si>
    <t>Zakład Profilaktyki Zagrożeń Środowiskowych i Alergologii</t>
  </si>
  <si>
    <t>Zakład Medycyny Społecznej i Zdrowia Publicznego</t>
  </si>
  <si>
    <t>Zakład Historii Medycyny</t>
  </si>
  <si>
    <t>Studium Języków Obcych</t>
  </si>
  <si>
    <t>Studium Wychowania Fizycznego i Sportu</t>
  </si>
  <si>
    <t>Dział Ochrony Pracy i Środowiska</t>
  </si>
  <si>
    <t>Biblioteka Główna</t>
  </si>
  <si>
    <t>Zakład Informatyki Medycznej i Telemedycyny</t>
  </si>
  <si>
    <t>prakt</t>
  </si>
  <si>
    <t>I Katedra i Klinika Kardiologii</t>
  </si>
  <si>
    <t>Katedra i Klinika Chorób Wewnętrznych, Nadciśnienia Tętniczego i Angiologii</t>
  </si>
  <si>
    <t>Katedra i Zakład Farmakologii Doświadczalnej i Klinicznej</t>
  </si>
  <si>
    <t>Zakład Nauczania Anestezjologii i Intensywnej Terapii</t>
  </si>
  <si>
    <t>II Zakład Radiologii Klinicznej</t>
  </si>
  <si>
    <t>Zakład Medycyny Ratunkowej Dzieci</t>
  </si>
  <si>
    <t>Katedra i Zakład Patomorfologii</t>
  </si>
  <si>
    <t>Klinika Neurochirurgii</t>
  </si>
  <si>
    <t>Klinika Neurologii WNoZ</t>
  </si>
  <si>
    <t>Zakład Dydaktyki Ginekologiczno-Położniczej</t>
  </si>
  <si>
    <t>Katedra i Klinika Ortopedii i Traumatologii Narządu Ruchu</t>
  </si>
  <si>
    <t xml:space="preserve">Klinika Chorób Zakaźnych Wieku Dziecięcego </t>
  </si>
  <si>
    <t>Zakład Profilaktyki Onkologicznej</t>
  </si>
  <si>
    <t>Klinika Chirurgii Czaszkowo-Szczękowo-Twarzowej, Chirurgii Jamy Ustnej i Implantologii</t>
  </si>
  <si>
    <t>Klinika Otolaryngologii Dziecięcej</t>
  </si>
  <si>
    <t>Klinika Okulistyki</t>
  </si>
  <si>
    <t>Zakład Medycyny Sądowej</t>
  </si>
  <si>
    <t>Klinika Neonatologii</t>
  </si>
  <si>
    <t>Klinika Psychiatryczna</t>
  </si>
  <si>
    <t>Katedra i Klinika Urologii Ogólnej, Onkologicznej i Czynnościowej</t>
  </si>
  <si>
    <t>Anatomia (1,2)</t>
  </si>
  <si>
    <t>Psychologia (1,2)</t>
  </si>
  <si>
    <t>Pływanie (1)</t>
  </si>
  <si>
    <t>Szkolenie bilioteczne (1)</t>
  </si>
  <si>
    <t>Szkolenie BHP (2)</t>
  </si>
  <si>
    <t>Wychowanie Fizyczne (2)</t>
  </si>
  <si>
    <t xml:space="preserve">Nazwa przedmiotu </t>
  </si>
  <si>
    <t>(1 - semestr zimowy, 2 - semestr letni)</t>
  </si>
  <si>
    <t>Forma zaliczenia  przedmiotu</t>
  </si>
  <si>
    <t>Razem:</t>
  </si>
  <si>
    <t>Ogólny wymiar godzin</t>
  </si>
  <si>
    <t>W tym:</t>
  </si>
  <si>
    <t>Punkty ECTS</t>
  </si>
  <si>
    <t>zaliczenie na ocenę</t>
  </si>
  <si>
    <t>Klinika Chorób Zakaźnych, Tropikalnych i Hepatologii</t>
  </si>
  <si>
    <t>Choroby wewnętrzne - badania fizykalne (4)</t>
  </si>
  <si>
    <t>Medyczne czynności ratunkowe w Lotniczym Pogotowiu Ratunkowym (4)</t>
  </si>
  <si>
    <t>Patologia (4)</t>
  </si>
  <si>
    <t>Anatomia kliniczna (3)</t>
  </si>
  <si>
    <t>Biochemia kliniczna (3)</t>
  </si>
  <si>
    <t>Wychowanie fizyczne z elementami samoobrony (3)</t>
  </si>
  <si>
    <t>Język obcy (3,4)</t>
  </si>
  <si>
    <t>Chirurgia (5)</t>
  </si>
  <si>
    <t>Medyczne czynności ratunkowe - techniki zabiegów medycznych (5)</t>
  </si>
  <si>
    <t>Medyczne czynności ratunkowe - zaawansowane czynności ratunkowe ALS (5)</t>
  </si>
  <si>
    <t>Neurologia (5)</t>
  </si>
  <si>
    <t>Medycyna ratunkowa w chirurgii szczękowej (5)</t>
  </si>
  <si>
    <t>Medycyna ratunkowa w laryngologii dorosłych (5)</t>
  </si>
  <si>
    <t>Medycyna sądowa (5)</t>
  </si>
  <si>
    <t>Pediatra - neonatologia (5)</t>
  </si>
  <si>
    <t>Propedeutyka prawa (5)</t>
  </si>
  <si>
    <t>Metodologia badań naukowych (5)</t>
  </si>
  <si>
    <t>Traumatologia narządów ruchu - zawansowane czynności ratunkowe (ATLS)  (6)</t>
  </si>
  <si>
    <t>Choroby wewnętrzne - stany nagłe w chorobach zakaźnych (6)</t>
  </si>
  <si>
    <t>Informacja naukowa w ratownictwie medycznym (6)</t>
  </si>
  <si>
    <t>Medycyna ratunkowa w laryngologii dziecięcej (6)</t>
  </si>
  <si>
    <t>Medycyna ratunkowa w okulistyce (6)</t>
  </si>
  <si>
    <t>Metodyka nauczania pierwszej pomocy i kwalifikowanej pierwszej pomocy (6)</t>
  </si>
  <si>
    <t>Praktyki śródroczne w Oddziale Ratunkowym (6)</t>
  </si>
  <si>
    <t>Psychiatria (6)</t>
  </si>
  <si>
    <t>Traumatologia narządów ruchu (5,6)</t>
  </si>
  <si>
    <t>Język migowy (5,6)</t>
  </si>
  <si>
    <t>Medyczne czynności ratunkowe w szpitalnym oddziale ratunkowym (5,6)</t>
  </si>
  <si>
    <t>Dydaktyka (5)</t>
  </si>
  <si>
    <t>Epidemiologia nowotworów i onkologiczne stany zagrożenia życia (6)</t>
  </si>
  <si>
    <t>Studium Komunikacji Medycznej</t>
  </si>
  <si>
    <t>Zakład Ekonomiki Zdrowia i Prawa Medycznego</t>
  </si>
  <si>
    <t>(3- semestr zimowy, 4 - semestr letni)</t>
  </si>
  <si>
    <t>(5- semestr zimowy, 6 - semestr letni)</t>
  </si>
  <si>
    <t>Stany nagłe w urlogii (6)</t>
  </si>
  <si>
    <t>Zakład Psychologii i Komunikacji Medycznej</t>
  </si>
  <si>
    <t>Zakład Rozwoju Pielęgniarstwa, Nauk Społecznych i Medycznych</t>
  </si>
  <si>
    <t>zaliczenie</t>
  </si>
  <si>
    <t>Medycyna katastrof (3)</t>
  </si>
  <si>
    <t>Kształcenie kompetencji komunikacyjnych (4)</t>
  </si>
  <si>
    <t>Katedra i Klinika Otorynolaryngologii, Chirurgii Głowy i Szyi</t>
  </si>
  <si>
    <t>Fizjologia z elementami fizjologii klinicznej (1,2)</t>
  </si>
  <si>
    <t>Podstawowe zabiegi medyczne - BLS (1)</t>
  </si>
  <si>
    <t>Podstawowe zabiegi medyczne - Kwalifikowana pierwsza pomoc (2)</t>
  </si>
  <si>
    <t>Biochemia z elementami chemii (1)</t>
  </si>
  <si>
    <t>Biofizyka (2)</t>
  </si>
  <si>
    <t>Biologia i mikrobiologia (2)</t>
  </si>
  <si>
    <t>Etyka zawodowa ratownika medycznego (1)</t>
  </si>
  <si>
    <t>Informatyka i biostatystyka (2)</t>
  </si>
  <si>
    <t>Język obcy (1,2)</t>
  </si>
  <si>
    <t>Kształcenie kompetencji komunikacyjnych (2)</t>
  </si>
  <si>
    <t>Praktyka wakacyjna - Oddział Anestezjologii i Intensywnej Terapii (2)</t>
  </si>
  <si>
    <t>Praktyka wakacyjna - Zespoły ratownictwa medycznego (2)</t>
  </si>
  <si>
    <t>Praktyka wakacyjna - Szpitalny Oddział Ratunkowy (2)</t>
  </si>
  <si>
    <t>Procedury ratunkowe pozaszpitalne  - Zespoły Ratownictwa Medycznego (1,2)</t>
  </si>
  <si>
    <t>Procedury ratunkowe wewnątrzszpitalne  - Szpitalny Oddział Ratunkowy (1,2)</t>
  </si>
  <si>
    <t>Dziekanat WNoZ</t>
  </si>
  <si>
    <t>Przedmiot do wyboru - Bezpieczeństwo pacjenta w systemach ochrony zdrowia (2)</t>
  </si>
  <si>
    <t>Socjologia medycyny  (1)</t>
  </si>
  <si>
    <t>Zdrowie publiczne - Demografia (1)</t>
  </si>
  <si>
    <t>Zdrowie publiczne - Epidemiologia (1)</t>
  </si>
  <si>
    <t xml:space="preserve">Wykaz przedmitów obowiązujących na  I roku studiów stacjonarnych pierwszego stopnia,                                                                 kierunek Ratownictwo Medyczne w roku ak. 2020/2021
</t>
  </si>
  <si>
    <t>Ekonomia i zarządzanie w ochronie zdrowia (1)</t>
  </si>
  <si>
    <t>Ekonomia i zarządzanie w ochronie zdrowia - Organizacja Państwowego Ratownictwa Medycznego (2)</t>
  </si>
  <si>
    <t>Przedmiot do wyboru - Historia medycyny (2)</t>
  </si>
  <si>
    <t>Kardiologia (3)</t>
  </si>
  <si>
    <t>Choroby wewnętrzne z elementami onkologii - stany nagłe w internie (4)</t>
  </si>
  <si>
    <t>Farmakologia z toksykologią (3)</t>
  </si>
  <si>
    <t>Zajęcia sprawnościowe z elementami ratownictwa specjalistycznego - Obóz sprawnościowy GOPR (4)</t>
  </si>
  <si>
    <t>Zajęcia sprawnościowe z elementami ratownictwa specjalistycznego - Obóz sprawnościowy WOPR (4)</t>
  </si>
  <si>
    <t>Medycyna ratunkowa - Diagnostyka obrazowa (4)</t>
  </si>
  <si>
    <t>Techniki zabiegów medycznych (4)</t>
  </si>
  <si>
    <t>Przedmiot do wyboru (2) - Wspinaczka (4)</t>
  </si>
  <si>
    <t>Przedmiot do wyboru (2) - Pływanie (4)</t>
  </si>
  <si>
    <t>Przedmiot do wyboru (1) - Podstawy badań klinicznych (3)</t>
  </si>
  <si>
    <t>Przedmiot do wyboru (1) - Patofizjologia (3)</t>
  </si>
  <si>
    <t>Praktyka wakacyjna  - Szpitalny Oddział Ratunkowy (4)</t>
  </si>
  <si>
    <t>Praktyka wakacyjna - Zespoły Ratownictwa Medycznego (4)</t>
  </si>
  <si>
    <t>Praktyka wakacyjna - Oddział Anestezjologii i Intensywnej Terapii (4)</t>
  </si>
  <si>
    <t>Klinika Immunologii, Trnasplantologii i Chorób Wewnętrznych</t>
  </si>
  <si>
    <t xml:space="preserve">Wykaz przedmitów obowiązujących na  II roku studiów stacjonarnych pierwszego stopnia,                                                                   kierunek Ratownictwo Medyczne w roku ak. 2020/2021
</t>
  </si>
  <si>
    <t xml:space="preserve">Wykaz przedmitów obowiązujących na  III roku studiów stacjonarnych pierwszego stopnia,                                                                   kierunek Ratownictwo Medyczne w roku ak. 2020/2021
</t>
  </si>
  <si>
    <t>Intensywna terapia (3)</t>
  </si>
  <si>
    <t>Medycyna taktyczna (4)</t>
  </si>
  <si>
    <t>Farmakologia i toksykologia kliniczna (4)</t>
  </si>
  <si>
    <t>Medyczne czynności ratunkowe - PALS (4)</t>
  </si>
  <si>
    <t>Choroby wewnętrzne z elementami onkologii - Epidemiologia nowotworów i onkologiczne stany zagrożenia życia (4)</t>
  </si>
  <si>
    <t>Zakład Pielęgniarstwa Chirurgicznego, Transplantacyjnego i Leczenia Pozaustrojowego (2 grupy) oraz Katedra i Klinika Chirurgii Ogólnej i Transplantacyjnej (1 grupa)</t>
  </si>
  <si>
    <t xml:space="preserve"> Zdrowie publiczne - Promocja zdrowia (1)</t>
  </si>
  <si>
    <t>Techniki zabiegów medycznych (1,2)</t>
  </si>
  <si>
    <t>Choroby wewnętrzne z elementami onkologii - Stany nagłe w schorzeniach o podłożu immunologicznym (3)</t>
  </si>
  <si>
    <t>Medyczne czynności ratunkowe - zaawansowane czynności ratunkowe  ALS 1 (3)</t>
  </si>
  <si>
    <t>Praktyka śródroczna - Oddział Kardiologii (3,4)</t>
  </si>
  <si>
    <t>Praktyki śródroczne - Oddział Chorób Wewnętrznych (3,4)</t>
  </si>
  <si>
    <t>Ratownictwo specjalistyczne (3)</t>
  </si>
  <si>
    <t>Pediatria (5)</t>
  </si>
  <si>
    <t>Położnictwo i ginekologia(6)</t>
  </si>
  <si>
    <t>Praktyka śródroczna - Zespoły Ratownictwa Medycznego (3,4)</t>
  </si>
  <si>
    <t>Praktyka śródroczna -Szpitalny Oddział Ratunkowy (3,4)</t>
  </si>
  <si>
    <t>Studenci, którzy niezrealizowali przedmiotów na 1 roku studiów tj. Procedury ratunkowe wewnątrzszpitalne -SOR oraz Praktyki wakacyjne zobowiązani są do wykonania w/w przedmiotów na 2 roku studiów w r. ak. 20/21</t>
  </si>
  <si>
    <t>Studenci, którzy niezrealizowali przedmiotów na 2 roku studiów z semestru letniego tj. ALS, MCR-SOR, MCR-ZRM, Obóz WOPR, Praktyka szpitalna, Praktyka wakacyjna zobowiązani są do wykonania w/w przedmiotów na 3 roku studiów w r. ak.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</si>
</sst>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325745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/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7" fillId="4" borderId="12" xfId="2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19" fillId="0" borderId="0" xfId="2" applyFont="1"/>
    <xf numFmtId="0" fontId="16" fillId="0" borderId="0" xfId="2"/>
    <xf numFmtId="0" fontId="8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0" fontId="17" fillId="4" borderId="13" xfId="2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wrapText="1"/>
    </xf>
    <xf numFmtId="0" fontId="20" fillId="4" borderId="0" xfId="2" applyFont="1" applyFill="1" applyAlignment="1">
      <alignment horizontal="center" wrapText="1"/>
    </xf>
    <xf numFmtId="0" fontId="15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5" borderId="8" xfId="1" applyFont="1" applyFill="1" applyBorder="1" applyAlignment="1">
      <alignment horizontal="center" vertical="top" wrapText="1"/>
    </xf>
    <xf numFmtId="0" fontId="24" fillId="5" borderId="9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/>
    </xf>
    <xf numFmtId="0" fontId="15" fillId="6" borderId="8" xfId="1" applyFont="1" applyFill="1" applyBorder="1" applyAlignment="1">
      <alignment horizontal="center" vertical="top" wrapText="1"/>
    </xf>
    <xf numFmtId="0" fontId="15" fillId="6" borderId="9" xfId="1" applyFont="1" applyFill="1" applyBorder="1" applyAlignment="1">
      <alignment horizontal="center" vertical="top" wrapText="1"/>
    </xf>
    <xf numFmtId="0" fontId="15" fillId="6" borderId="10" xfId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5" fillId="7" borderId="8" xfId="1" applyFont="1" applyFill="1" applyBorder="1" applyAlignment="1">
      <alignment horizontal="center" wrapText="1"/>
    </xf>
    <xf numFmtId="0" fontId="15" fillId="7" borderId="9" xfId="1" applyFont="1" applyFill="1" applyBorder="1" applyAlignment="1">
      <alignment horizontal="center" wrapText="1"/>
    </xf>
    <xf numFmtId="0" fontId="15" fillId="7" borderId="10" xfId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</cellXfs>
  <cellStyles count="3">
    <cellStyle name="Excel Built-in Normal" xfId="2" xr:uid="{087FCA18-06F8-439A-94AA-2DFDE4406F7E}"/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14"/>
  <sheetViews>
    <sheetView tabSelected="1" topLeftCell="A106" workbookViewId="0">
      <selection activeCell="G117" sqref="G117"/>
    </sheetView>
  </sheetViews>
  <sheetFormatPr defaultRowHeight="15" x14ac:dyDescent="0.25"/>
  <cols>
    <col min="1" max="1" width="37.28515625" style="11" customWidth="1"/>
    <col min="2" max="2" width="9.7109375" style="13" customWidth="1"/>
    <col min="3" max="3" width="12.28515625" style="26" customWidth="1"/>
    <col min="4" max="7" width="9.140625" style="14"/>
    <col min="8" max="8" width="9.140625" style="14" customWidth="1"/>
    <col min="9" max="9" width="9.140625" style="14"/>
    <col min="10" max="10" width="37.28515625" style="1" customWidth="1"/>
    <col min="11" max="125" width="9.140625" style="3"/>
  </cols>
  <sheetData>
    <row r="1" spans="1:10" ht="48" customHeight="1" thickBot="1" x14ac:dyDescent="0.3">
      <c r="A1" s="120" t="s">
        <v>117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9.5" customHeight="1" x14ac:dyDescent="0.25">
      <c r="A2" s="31" t="s">
        <v>47</v>
      </c>
      <c r="B2" s="96" t="s">
        <v>53</v>
      </c>
      <c r="C2" s="87" t="s">
        <v>49</v>
      </c>
      <c r="D2" s="92" t="s">
        <v>51</v>
      </c>
      <c r="E2" s="84" t="s">
        <v>52</v>
      </c>
      <c r="F2" s="85"/>
      <c r="G2" s="85"/>
      <c r="H2" s="85"/>
      <c r="I2" s="86"/>
      <c r="J2" s="88" t="s">
        <v>0</v>
      </c>
    </row>
    <row r="3" spans="1:10" ht="33.75" customHeight="1" x14ac:dyDescent="0.25">
      <c r="A3" s="32" t="s">
        <v>48</v>
      </c>
      <c r="B3" s="97"/>
      <c r="C3" s="87"/>
      <c r="D3" s="93"/>
      <c r="E3" s="10" t="s">
        <v>1</v>
      </c>
      <c r="F3" s="10" t="s">
        <v>2</v>
      </c>
      <c r="G3" s="10" t="s">
        <v>3</v>
      </c>
      <c r="H3" s="10" t="s">
        <v>20</v>
      </c>
      <c r="I3" s="10" t="s">
        <v>4</v>
      </c>
      <c r="J3" s="88"/>
    </row>
    <row r="4" spans="1:10" ht="29.25" customHeight="1" x14ac:dyDescent="0.25">
      <c r="A4" s="47" t="s">
        <v>41</v>
      </c>
      <c r="B4" s="39">
        <v>5</v>
      </c>
      <c r="C4" s="40" t="s">
        <v>5</v>
      </c>
      <c r="D4" s="15">
        <v>60</v>
      </c>
      <c r="E4" s="15">
        <v>20</v>
      </c>
      <c r="F4" s="15"/>
      <c r="G4" s="15">
        <v>40</v>
      </c>
      <c r="H4" s="15"/>
      <c r="I4" s="15"/>
      <c r="J4" s="6" t="s">
        <v>8</v>
      </c>
    </row>
    <row r="5" spans="1:10" s="3" customFormat="1" ht="30" customHeight="1" x14ac:dyDescent="0.25">
      <c r="A5" s="37" t="s">
        <v>97</v>
      </c>
      <c r="B5" s="16">
        <v>5</v>
      </c>
      <c r="C5" s="28" t="s">
        <v>5</v>
      </c>
      <c r="D5" s="17">
        <v>60</v>
      </c>
      <c r="E5" s="17">
        <v>15</v>
      </c>
      <c r="F5" s="17">
        <v>20</v>
      </c>
      <c r="G5" s="17">
        <v>20</v>
      </c>
      <c r="H5" s="17"/>
      <c r="I5" s="17">
        <v>5</v>
      </c>
      <c r="J5" s="7" t="s">
        <v>6</v>
      </c>
    </row>
    <row r="6" spans="1:10" s="3" customFormat="1" ht="30.75" customHeight="1" x14ac:dyDescent="0.25">
      <c r="A6" s="46" t="s">
        <v>98</v>
      </c>
      <c r="B6" s="36">
        <v>3</v>
      </c>
      <c r="C6" s="35" t="s">
        <v>5</v>
      </c>
      <c r="D6" s="17">
        <v>40</v>
      </c>
      <c r="E6" s="17"/>
      <c r="F6" s="17"/>
      <c r="G6" s="17">
        <v>30</v>
      </c>
      <c r="H6" s="17"/>
      <c r="I6" s="17">
        <v>10</v>
      </c>
      <c r="J6" s="7" t="s">
        <v>8</v>
      </c>
    </row>
    <row r="7" spans="1:10" s="3" customFormat="1" ht="30.75" customHeight="1" x14ac:dyDescent="0.25">
      <c r="A7" s="46" t="s">
        <v>99</v>
      </c>
      <c r="B7" s="16">
        <v>5</v>
      </c>
      <c r="C7" s="28" t="s">
        <v>5</v>
      </c>
      <c r="D7" s="17">
        <v>66</v>
      </c>
      <c r="E7" s="17">
        <v>25</v>
      </c>
      <c r="F7" s="17"/>
      <c r="G7" s="17">
        <v>41</v>
      </c>
      <c r="H7" s="17"/>
      <c r="I7" s="17"/>
      <c r="J7" s="7" t="s">
        <v>8</v>
      </c>
    </row>
    <row r="8" spans="1:10" s="3" customFormat="1" ht="29.25" customHeight="1" x14ac:dyDescent="0.25">
      <c r="A8" s="37" t="s">
        <v>42</v>
      </c>
      <c r="B8" s="16">
        <v>5</v>
      </c>
      <c r="C8" s="28" t="s">
        <v>5</v>
      </c>
      <c r="D8" s="17">
        <v>60</v>
      </c>
      <c r="E8" s="17">
        <v>10</v>
      </c>
      <c r="F8" s="17">
        <v>10</v>
      </c>
      <c r="G8" s="17">
        <v>40</v>
      </c>
      <c r="H8" s="17"/>
      <c r="I8" s="17"/>
      <c r="J8" s="7" t="s">
        <v>91</v>
      </c>
    </row>
    <row r="9" spans="1:10" s="4" customFormat="1" ht="33" customHeight="1" x14ac:dyDescent="0.25">
      <c r="A9" s="45" t="s">
        <v>100</v>
      </c>
      <c r="B9" s="19">
        <v>1</v>
      </c>
      <c r="C9" s="29" t="s">
        <v>93</v>
      </c>
      <c r="D9" s="20">
        <v>20</v>
      </c>
      <c r="E9" s="20">
        <v>17</v>
      </c>
      <c r="F9" s="20">
        <v>3</v>
      </c>
      <c r="G9" s="20"/>
      <c r="H9" s="20"/>
      <c r="I9" s="20"/>
      <c r="J9" s="8" t="s">
        <v>10</v>
      </c>
    </row>
    <row r="10" spans="1:10" s="3" customFormat="1" ht="30.75" customHeight="1" x14ac:dyDescent="0.25">
      <c r="A10" s="37" t="s">
        <v>101</v>
      </c>
      <c r="B10" s="16">
        <v>1</v>
      </c>
      <c r="C10" s="29" t="s">
        <v>93</v>
      </c>
      <c r="D10" s="17">
        <v>15</v>
      </c>
      <c r="E10" s="17"/>
      <c r="F10" s="17">
        <v>15</v>
      </c>
      <c r="G10" s="17"/>
      <c r="H10" s="17"/>
      <c r="I10" s="17"/>
      <c r="J10" s="7" t="s">
        <v>6</v>
      </c>
    </row>
    <row r="11" spans="1:10" s="3" customFormat="1" ht="23.25" customHeight="1" x14ac:dyDescent="0.25">
      <c r="A11" s="37" t="s">
        <v>102</v>
      </c>
      <c r="B11" s="16">
        <v>2</v>
      </c>
      <c r="C11" s="29" t="s">
        <v>93</v>
      </c>
      <c r="D11" s="17">
        <v>45</v>
      </c>
      <c r="E11" s="17">
        <v>15</v>
      </c>
      <c r="F11" s="17"/>
      <c r="G11" s="17">
        <v>25</v>
      </c>
      <c r="H11" s="17"/>
      <c r="I11" s="17">
        <v>5</v>
      </c>
      <c r="J11" s="7" t="s">
        <v>7</v>
      </c>
    </row>
    <row r="12" spans="1:10" s="3" customFormat="1" ht="33.75" customHeight="1" x14ac:dyDescent="0.25">
      <c r="A12" s="37" t="s">
        <v>118</v>
      </c>
      <c r="B12" s="16">
        <v>1</v>
      </c>
      <c r="C12" s="29" t="s">
        <v>93</v>
      </c>
      <c r="D12" s="17">
        <v>25</v>
      </c>
      <c r="E12" s="17">
        <v>10</v>
      </c>
      <c r="F12" s="17">
        <v>10</v>
      </c>
      <c r="G12" s="17"/>
      <c r="H12" s="17"/>
      <c r="I12" s="17">
        <v>5</v>
      </c>
      <c r="J12" s="7" t="s">
        <v>87</v>
      </c>
    </row>
    <row r="13" spans="1:10" s="3" customFormat="1" ht="29.25" x14ac:dyDescent="0.25">
      <c r="A13" s="37" t="s">
        <v>103</v>
      </c>
      <c r="B13" s="16">
        <v>1</v>
      </c>
      <c r="C13" s="29" t="s">
        <v>93</v>
      </c>
      <c r="D13" s="17">
        <v>25</v>
      </c>
      <c r="E13" s="17">
        <v>10</v>
      </c>
      <c r="F13" s="17">
        <v>5</v>
      </c>
      <c r="G13" s="17"/>
      <c r="H13" s="17"/>
      <c r="I13" s="17">
        <v>10</v>
      </c>
      <c r="J13" s="7" t="s">
        <v>87</v>
      </c>
    </row>
    <row r="14" spans="1:10" s="3" customFormat="1" ht="28.5" customHeight="1" x14ac:dyDescent="0.25">
      <c r="A14" s="37" t="s">
        <v>104</v>
      </c>
      <c r="B14" s="16">
        <v>1</v>
      </c>
      <c r="C14" s="29" t="s">
        <v>93</v>
      </c>
      <c r="D14" s="17">
        <v>20</v>
      </c>
      <c r="E14" s="17">
        <v>4</v>
      </c>
      <c r="F14" s="17"/>
      <c r="G14" s="17">
        <v>16</v>
      </c>
      <c r="H14" s="17"/>
      <c r="I14" s="17"/>
      <c r="J14" s="7" t="s">
        <v>19</v>
      </c>
    </row>
    <row r="15" spans="1:10" s="3" customFormat="1" ht="18.75" customHeight="1" x14ac:dyDescent="0.25">
      <c r="A15" s="37" t="s">
        <v>105</v>
      </c>
      <c r="B15" s="16">
        <v>2</v>
      </c>
      <c r="C15" s="29" t="s">
        <v>93</v>
      </c>
      <c r="D15" s="17">
        <v>60</v>
      </c>
      <c r="E15" s="17"/>
      <c r="F15" s="17"/>
      <c r="G15" s="17">
        <v>60</v>
      </c>
      <c r="H15" s="17"/>
      <c r="I15" s="17"/>
      <c r="J15" s="7" t="s">
        <v>15</v>
      </c>
    </row>
    <row r="16" spans="1:10" s="3" customFormat="1" ht="30" customHeight="1" x14ac:dyDescent="0.25">
      <c r="A16" s="37" t="s">
        <v>106</v>
      </c>
      <c r="B16" s="36">
        <v>1</v>
      </c>
      <c r="C16" s="29" t="s">
        <v>93</v>
      </c>
      <c r="D16" s="17">
        <v>20</v>
      </c>
      <c r="E16" s="17">
        <v>20</v>
      </c>
      <c r="F16" s="17"/>
      <c r="G16" s="17"/>
      <c r="H16" s="17"/>
      <c r="I16" s="17"/>
      <c r="J16" s="7" t="s">
        <v>86</v>
      </c>
    </row>
    <row r="17" spans="1:13" s="3" customFormat="1" ht="42.75" x14ac:dyDescent="0.25">
      <c r="A17" s="37" t="s">
        <v>119</v>
      </c>
      <c r="B17" s="38">
        <v>1</v>
      </c>
      <c r="C17" s="29" t="s">
        <v>93</v>
      </c>
      <c r="D17" s="17">
        <v>25</v>
      </c>
      <c r="E17" s="17"/>
      <c r="F17" s="17">
        <v>25</v>
      </c>
      <c r="G17" s="17"/>
      <c r="H17" s="17"/>
      <c r="I17" s="17"/>
      <c r="J17" s="7" t="s">
        <v>8</v>
      </c>
    </row>
    <row r="18" spans="1:13" s="3" customFormat="1" ht="33" customHeight="1" x14ac:dyDescent="0.25">
      <c r="A18" s="37" t="s">
        <v>43</v>
      </c>
      <c r="B18" s="16">
        <v>1</v>
      </c>
      <c r="C18" s="29" t="s">
        <v>93</v>
      </c>
      <c r="D18" s="17">
        <v>20</v>
      </c>
      <c r="E18" s="17"/>
      <c r="F18" s="17"/>
      <c r="G18" s="17">
        <v>20</v>
      </c>
      <c r="H18" s="17"/>
      <c r="I18" s="17"/>
      <c r="J18" s="7" t="s">
        <v>16</v>
      </c>
    </row>
    <row r="19" spans="1:13" s="3" customFormat="1" ht="44.25" customHeight="1" x14ac:dyDescent="0.25">
      <c r="A19" s="37" t="s">
        <v>107</v>
      </c>
      <c r="B19" s="38">
        <v>3</v>
      </c>
      <c r="C19" s="29" t="s">
        <v>93</v>
      </c>
      <c r="D19" s="17">
        <v>64</v>
      </c>
      <c r="E19" s="17"/>
      <c r="F19" s="17"/>
      <c r="G19" s="17">
        <v>64</v>
      </c>
      <c r="H19" s="17"/>
      <c r="I19" s="17"/>
      <c r="J19" s="7" t="s">
        <v>112</v>
      </c>
    </row>
    <row r="20" spans="1:13" s="3" customFormat="1" ht="33" customHeight="1" x14ac:dyDescent="0.25">
      <c r="A20" s="37" t="s">
        <v>108</v>
      </c>
      <c r="B20" s="38">
        <v>4</v>
      </c>
      <c r="C20" s="29" t="s">
        <v>93</v>
      </c>
      <c r="D20" s="17">
        <v>80</v>
      </c>
      <c r="E20" s="17"/>
      <c r="F20" s="17"/>
      <c r="G20" s="17">
        <v>80</v>
      </c>
      <c r="H20" s="17"/>
      <c r="I20" s="17"/>
      <c r="J20" s="7" t="s">
        <v>112</v>
      </c>
    </row>
    <row r="21" spans="1:13" s="3" customFormat="1" ht="33" customHeight="1" x14ac:dyDescent="0.25">
      <c r="A21" s="37" t="s">
        <v>109</v>
      </c>
      <c r="B21" s="38">
        <v>3</v>
      </c>
      <c r="C21" s="29" t="s">
        <v>93</v>
      </c>
      <c r="D21" s="17">
        <v>80</v>
      </c>
      <c r="E21" s="17"/>
      <c r="F21" s="17"/>
      <c r="G21" s="17">
        <v>80</v>
      </c>
      <c r="H21" s="17"/>
      <c r="I21" s="17"/>
      <c r="J21" s="7" t="s">
        <v>112</v>
      </c>
    </row>
    <row r="22" spans="1:13" s="3" customFormat="1" ht="47.25" customHeight="1" x14ac:dyDescent="0.25">
      <c r="A22" s="37" t="s">
        <v>110</v>
      </c>
      <c r="B22" s="36">
        <v>1</v>
      </c>
      <c r="C22" s="29" t="s">
        <v>93</v>
      </c>
      <c r="D22" s="17">
        <v>16</v>
      </c>
      <c r="E22" s="17"/>
      <c r="F22" s="17"/>
      <c r="G22" s="17">
        <v>16</v>
      </c>
      <c r="H22" s="17"/>
      <c r="I22" s="17"/>
      <c r="J22" s="7" t="s">
        <v>8</v>
      </c>
    </row>
    <row r="23" spans="1:13" s="3" customFormat="1" ht="48" customHeight="1" x14ac:dyDescent="0.25">
      <c r="A23" s="37" t="s">
        <v>111</v>
      </c>
      <c r="B23" s="16">
        <v>4</v>
      </c>
      <c r="C23" s="29" t="s">
        <v>93</v>
      </c>
      <c r="D23" s="17">
        <v>85</v>
      </c>
      <c r="E23" s="17"/>
      <c r="F23" s="17"/>
      <c r="G23" s="17">
        <v>85</v>
      </c>
      <c r="H23" s="17"/>
      <c r="I23" s="17"/>
      <c r="J23" s="7" t="s">
        <v>8</v>
      </c>
    </row>
    <row r="24" spans="1:13" s="3" customFormat="1" ht="46.5" customHeight="1" x14ac:dyDescent="0.25">
      <c r="A24" s="37" t="s">
        <v>113</v>
      </c>
      <c r="B24" s="38">
        <v>1</v>
      </c>
      <c r="C24" s="29" t="s">
        <v>93</v>
      </c>
      <c r="D24" s="112">
        <v>10</v>
      </c>
      <c r="E24" s="112">
        <v>10</v>
      </c>
      <c r="F24" s="17"/>
      <c r="G24" s="17"/>
      <c r="H24" s="17"/>
      <c r="I24" s="17"/>
      <c r="J24" s="7" t="s">
        <v>87</v>
      </c>
    </row>
    <row r="25" spans="1:13" s="3" customFormat="1" ht="31.5" customHeight="1" x14ac:dyDescent="0.25">
      <c r="A25" s="37" t="s">
        <v>120</v>
      </c>
      <c r="B25" s="16">
        <v>1</v>
      </c>
      <c r="C25" s="29" t="s">
        <v>93</v>
      </c>
      <c r="D25" s="113"/>
      <c r="E25" s="113"/>
      <c r="F25" s="17"/>
      <c r="G25" s="17"/>
      <c r="H25" s="17"/>
      <c r="I25" s="17"/>
      <c r="J25" s="7" t="s">
        <v>14</v>
      </c>
    </row>
    <row r="26" spans="1:13" s="3" customFormat="1" ht="34.5" customHeight="1" x14ac:dyDescent="0.25">
      <c r="A26" s="37" t="s">
        <v>114</v>
      </c>
      <c r="B26" s="16">
        <v>1</v>
      </c>
      <c r="C26" s="29" t="s">
        <v>93</v>
      </c>
      <c r="D26" s="17">
        <v>10</v>
      </c>
      <c r="E26" s="17"/>
      <c r="F26" s="17">
        <v>10</v>
      </c>
      <c r="G26" s="17"/>
      <c r="H26" s="17"/>
      <c r="I26" s="17"/>
      <c r="J26" s="7" t="s">
        <v>92</v>
      </c>
      <c r="K26" s="114"/>
      <c r="L26" s="114"/>
      <c r="M26" s="114"/>
    </row>
    <row r="27" spans="1:13" s="3" customFormat="1" ht="27" customHeight="1" x14ac:dyDescent="0.25">
      <c r="A27" s="89" t="s">
        <v>45</v>
      </c>
      <c r="B27" s="99">
        <v>1</v>
      </c>
      <c r="C27" s="98" t="s">
        <v>93</v>
      </c>
      <c r="D27" s="17">
        <v>2</v>
      </c>
      <c r="E27" s="17">
        <v>2</v>
      </c>
      <c r="F27" s="17"/>
      <c r="G27" s="17"/>
      <c r="H27" s="17"/>
      <c r="I27" s="17"/>
      <c r="J27" s="7" t="s">
        <v>17</v>
      </c>
    </row>
    <row r="28" spans="1:13" s="3" customFormat="1" ht="28.5" customHeight="1" x14ac:dyDescent="0.25">
      <c r="A28" s="89"/>
      <c r="B28" s="99"/>
      <c r="C28" s="98"/>
      <c r="D28" s="17">
        <v>2</v>
      </c>
      <c r="E28" s="17">
        <v>2</v>
      </c>
      <c r="F28" s="17"/>
      <c r="G28" s="17"/>
      <c r="H28" s="17"/>
      <c r="I28" s="17"/>
      <c r="J28" s="7" t="s">
        <v>13</v>
      </c>
    </row>
    <row r="29" spans="1:13" s="3" customFormat="1" ht="21.75" customHeight="1" x14ac:dyDescent="0.25">
      <c r="A29" s="37" t="s">
        <v>44</v>
      </c>
      <c r="B29" s="16"/>
      <c r="C29" s="29" t="s">
        <v>93</v>
      </c>
      <c r="D29" s="17">
        <v>2</v>
      </c>
      <c r="E29" s="17"/>
      <c r="F29" s="17"/>
      <c r="G29" s="17"/>
      <c r="H29" s="17"/>
      <c r="I29" s="17">
        <v>2</v>
      </c>
      <c r="J29" s="7" t="s">
        <v>18</v>
      </c>
    </row>
    <row r="30" spans="1:13" s="3" customFormat="1" ht="30" customHeight="1" x14ac:dyDescent="0.25">
      <c r="A30" s="37" t="s">
        <v>145</v>
      </c>
      <c r="B30" s="16">
        <v>2</v>
      </c>
      <c r="C30" s="29" t="s">
        <v>93</v>
      </c>
      <c r="D30" s="43">
        <v>45</v>
      </c>
      <c r="E30" s="17"/>
      <c r="F30" s="17"/>
      <c r="G30" s="43">
        <v>45</v>
      </c>
      <c r="H30" s="17"/>
      <c r="I30" s="17"/>
      <c r="J30" s="7" t="s">
        <v>24</v>
      </c>
    </row>
    <row r="31" spans="1:13" s="3" customFormat="1" ht="29.25" x14ac:dyDescent="0.25">
      <c r="A31" s="37" t="s">
        <v>46</v>
      </c>
      <c r="B31" s="16">
        <v>1</v>
      </c>
      <c r="C31" s="29" t="s">
        <v>93</v>
      </c>
      <c r="D31" s="17">
        <v>30</v>
      </c>
      <c r="E31" s="17"/>
      <c r="F31" s="17"/>
      <c r="G31" s="17">
        <v>30</v>
      </c>
      <c r="H31" s="17"/>
      <c r="I31" s="17"/>
      <c r="J31" s="7" t="s">
        <v>16</v>
      </c>
    </row>
    <row r="32" spans="1:13" s="3" customFormat="1" ht="29.25" customHeight="1" x14ac:dyDescent="0.25">
      <c r="A32" s="37" t="s">
        <v>115</v>
      </c>
      <c r="B32" s="38">
        <v>1</v>
      </c>
      <c r="C32" s="29" t="s">
        <v>93</v>
      </c>
      <c r="D32" s="17">
        <v>10</v>
      </c>
      <c r="E32" s="42"/>
      <c r="F32" s="42">
        <v>5</v>
      </c>
      <c r="G32" s="41"/>
      <c r="H32" s="41"/>
      <c r="I32" s="42">
        <v>5</v>
      </c>
      <c r="J32" s="7" t="s">
        <v>11</v>
      </c>
    </row>
    <row r="33" spans="1:125" s="3" customFormat="1" ht="35.25" customHeight="1" x14ac:dyDescent="0.25">
      <c r="A33" s="37" t="s">
        <v>116</v>
      </c>
      <c r="B33" s="38">
        <v>1</v>
      </c>
      <c r="C33" s="29" t="s">
        <v>93</v>
      </c>
      <c r="D33" s="17">
        <v>10</v>
      </c>
      <c r="E33" s="42"/>
      <c r="F33" s="42">
        <v>10</v>
      </c>
      <c r="G33" s="41"/>
      <c r="H33" s="41"/>
      <c r="I33" s="41"/>
      <c r="J33" s="7" t="s">
        <v>12</v>
      </c>
    </row>
    <row r="34" spans="1:125" s="3" customFormat="1" ht="25.5" customHeight="1" x14ac:dyDescent="0.25">
      <c r="A34" s="89" t="s">
        <v>144</v>
      </c>
      <c r="B34" s="99">
        <v>1</v>
      </c>
      <c r="C34" s="77" t="s">
        <v>93</v>
      </c>
      <c r="D34" s="17">
        <v>9</v>
      </c>
      <c r="E34" s="38">
        <v>6</v>
      </c>
      <c r="F34" s="38">
        <v>3</v>
      </c>
      <c r="G34" s="17"/>
      <c r="H34" s="17"/>
      <c r="I34" s="17"/>
      <c r="J34" s="7" t="s">
        <v>8</v>
      </c>
    </row>
    <row r="35" spans="1:125" s="3" customFormat="1" x14ac:dyDescent="0.25">
      <c r="A35" s="89"/>
      <c r="B35" s="99"/>
      <c r="C35" s="77"/>
      <c r="D35" s="17">
        <v>6</v>
      </c>
      <c r="E35" s="42">
        <v>4</v>
      </c>
      <c r="F35" s="38">
        <v>2</v>
      </c>
      <c r="G35" s="41"/>
      <c r="H35" s="41"/>
      <c r="I35" s="41"/>
      <c r="J35" s="7" t="s">
        <v>11</v>
      </c>
    </row>
    <row r="36" spans="1:125" s="3" customFormat="1" ht="29.25" customHeight="1" thickBot="1" x14ac:dyDescent="0.3">
      <c r="A36" s="23" t="s">
        <v>50</v>
      </c>
      <c r="B36" s="123">
        <f>SUM(B4:B35)</f>
        <v>60</v>
      </c>
      <c r="C36" s="28"/>
      <c r="D36" s="124">
        <f>SUM(D4:D35)</f>
        <v>1022</v>
      </c>
      <c r="E36" s="124">
        <f>SUM(E4:E35)</f>
        <v>170</v>
      </c>
      <c r="F36" s="124">
        <f>SUM(F4:F35)</f>
        <v>118</v>
      </c>
      <c r="G36" s="124">
        <f>SUM(G4:G35)</f>
        <v>692</v>
      </c>
      <c r="H36" s="124">
        <f>SUM(H4:H35)</f>
        <v>0</v>
      </c>
      <c r="I36" s="124">
        <f>SUM(I5:I35)</f>
        <v>42</v>
      </c>
      <c r="J36" s="7"/>
    </row>
    <row r="37" spans="1:125" s="2" customFormat="1" ht="42" customHeight="1" thickBot="1" x14ac:dyDescent="0.3">
      <c r="A37" s="125" t="s">
        <v>136</v>
      </c>
      <c r="B37" s="126"/>
      <c r="C37" s="126"/>
      <c r="D37" s="126"/>
      <c r="E37" s="126"/>
      <c r="F37" s="126"/>
      <c r="G37" s="126"/>
      <c r="H37" s="126"/>
      <c r="I37" s="126"/>
      <c r="J37" s="12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</row>
    <row r="38" spans="1:125" s="2" customFormat="1" ht="45.75" customHeight="1" x14ac:dyDescent="0.25">
      <c r="A38" s="117" t="s">
        <v>155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6"/>
      <c r="L38" s="116"/>
      <c r="M38" s="116"/>
      <c r="N38" s="116"/>
      <c r="O38" s="116"/>
      <c r="P38" s="116"/>
      <c r="Q38" s="116"/>
      <c r="R38" s="11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</row>
    <row r="39" spans="1:125" ht="19.5" customHeight="1" x14ac:dyDescent="0.25">
      <c r="A39" s="31" t="s">
        <v>47</v>
      </c>
      <c r="B39" s="96" t="s">
        <v>53</v>
      </c>
      <c r="C39" s="87" t="s">
        <v>49</v>
      </c>
      <c r="D39" s="92" t="s">
        <v>51</v>
      </c>
      <c r="E39" s="84" t="s">
        <v>52</v>
      </c>
      <c r="F39" s="85"/>
      <c r="G39" s="85"/>
      <c r="H39" s="85"/>
      <c r="I39" s="86"/>
      <c r="J39" s="101" t="s">
        <v>0</v>
      </c>
    </row>
    <row r="40" spans="1:125" ht="39.75" customHeight="1" x14ac:dyDescent="0.25">
      <c r="A40" s="32" t="s">
        <v>88</v>
      </c>
      <c r="B40" s="97"/>
      <c r="C40" s="87"/>
      <c r="D40" s="93"/>
      <c r="E40" s="34" t="s">
        <v>1</v>
      </c>
      <c r="F40" s="34" t="s">
        <v>2</v>
      </c>
      <c r="G40" s="34" t="s">
        <v>3</v>
      </c>
      <c r="H40" s="34" t="s">
        <v>20</v>
      </c>
      <c r="I40" s="34" t="s">
        <v>4</v>
      </c>
      <c r="J40" s="101"/>
    </row>
    <row r="41" spans="1:125" ht="29.25" x14ac:dyDescent="0.25">
      <c r="A41" s="50" t="s">
        <v>123</v>
      </c>
      <c r="B41" s="51">
        <v>3</v>
      </c>
      <c r="C41" s="52" t="s">
        <v>5</v>
      </c>
      <c r="D41" s="53">
        <v>60</v>
      </c>
      <c r="E41" s="53">
        <v>20</v>
      </c>
      <c r="F41" s="53">
        <v>30</v>
      </c>
      <c r="G41" s="53"/>
      <c r="H41" s="53"/>
      <c r="I41" s="53">
        <v>10</v>
      </c>
      <c r="J41" s="54" t="s">
        <v>23</v>
      </c>
    </row>
    <row r="42" spans="1:125" ht="24" customHeight="1" x14ac:dyDescent="0.25">
      <c r="A42" s="50" t="s">
        <v>58</v>
      </c>
      <c r="B42" s="51">
        <v>1</v>
      </c>
      <c r="C42" s="55" t="s">
        <v>54</v>
      </c>
      <c r="D42" s="53">
        <v>20</v>
      </c>
      <c r="E42" s="53">
        <v>5</v>
      </c>
      <c r="F42" s="53">
        <v>15</v>
      </c>
      <c r="G42" s="53"/>
      <c r="H42" s="53"/>
      <c r="I42" s="53"/>
      <c r="J42" s="54" t="s">
        <v>27</v>
      </c>
    </row>
    <row r="43" spans="1:125" ht="19.5" customHeight="1" x14ac:dyDescent="0.25">
      <c r="A43" s="56" t="s">
        <v>62</v>
      </c>
      <c r="B43" s="57">
        <v>3</v>
      </c>
      <c r="C43" s="55" t="s">
        <v>5</v>
      </c>
      <c r="D43" s="53">
        <v>60</v>
      </c>
      <c r="E43" s="53"/>
      <c r="F43" s="53"/>
      <c r="G43" s="53">
        <v>60</v>
      </c>
      <c r="H43" s="53"/>
      <c r="I43" s="53"/>
      <c r="J43" s="54" t="s">
        <v>15</v>
      </c>
    </row>
    <row r="44" spans="1:125" ht="48.75" customHeight="1" x14ac:dyDescent="0.25">
      <c r="A44" s="50" t="s">
        <v>124</v>
      </c>
      <c r="B44" s="51">
        <v>2</v>
      </c>
      <c r="C44" s="55" t="s">
        <v>54</v>
      </c>
      <c r="D44" s="53">
        <v>40</v>
      </c>
      <c r="E44" s="53"/>
      <c r="F44" s="53"/>
      <c r="G44" s="53">
        <v>40</v>
      </c>
      <c r="H44" s="53"/>
      <c r="I44" s="53"/>
      <c r="J44" s="54" t="s">
        <v>16</v>
      </c>
    </row>
    <row r="45" spans="1:125" ht="51.75" customHeight="1" x14ac:dyDescent="0.25">
      <c r="A45" s="50" t="s">
        <v>125</v>
      </c>
      <c r="B45" s="51">
        <v>2</v>
      </c>
      <c r="C45" s="55" t="s">
        <v>54</v>
      </c>
      <c r="D45" s="53">
        <v>50</v>
      </c>
      <c r="E45" s="53"/>
      <c r="F45" s="53"/>
      <c r="G45" s="53">
        <v>50</v>
      </c>
      <c r="H45" s="53"/>
      <c r="I45" s="53"/>
      <c r="J45" s="54" t="s">
        <v>16</v>
      </c>
    </row>
    <row r="46" spans="1:125" ht="18.75" customHeight="1" x14ac:dyDescent="0.25">
      <c r="A46" s="50" t="s">
        <v>121</v>
      </c>
      <c r="B46" s="51">
        <v>3</v>
      </c>
      <c r="C46" s="52" t="s">
        <v>5</v>
      </c>
      <c r="D46" s="53">
        <v>55</v>
      </c>
      <c r="E46" s="53">
        <v>20</v>
      </c>
      <c r="F46" s="53"/>
      <c r="G46" s="53">
        <v>30</v>
      </c>
      <c r="H46" s="53"/>
      <c r="I46" s="53">
        <v>5</v>
      </c>
      <c r="J46" s="54" t="s">
        <v>21</v>
      </c>
    </row>
    <row r="47" spans="1:125" ht="29.25" x14ac:dyDescent="0.25">
      <c r="A47" s="58" t="s">
        <v>138</v>
      </c>
      <c r="B47" s="59">
        <v>4</v>
      </c>
      <c r="C47" s="60" t="s">
        <v>5</v>
      </c>
      <c r="D47" s="61">
        <v>90</v>
      </c>
      <c r="E47" s="61">
        <v>20</v>
      </c>
      <c r="F47" s="61"/>
      <c r="G47" s="61">
        <v>60</v>
      </c>
      <c r="H47" s="61"/>
      <c r="I47" s="61">
        <v>10</v>
      </c>
      <c r="J47" s="62" t="s">
        <v>24</v>
      </c>
    </row>
    <row r="48" spans="1:125" ht="20.25" customHeight="1" x14ac:dyDescent="0.25">
      <c r="A48" s="50" t="s">
        <v>94</v>
      </c>
      <c r="B48" s="51">
        <v>1</v>
      </c>
      <c r="C48" s="52" t="s">
        <v>5</v>
      </c>
      <c r="D48" s="53">
        <v>20</v>
      </c>
      <c r="E48" s="53">
        <v>5</v>
      </c>
      <c r="F48" s="53"/>
      <c r="G48" s="53">
        <v>10</v>
      </c>
      <c r="H48" s="53"/>
      <c r="I48" s="53">
        <v>5</v>
      </c>
      <c r="J48" s="54" t="s">
        <v>8</v>
      </c>
    </row>
    <row r="49" spans="1:14" ht="28.5" x14ac:dyDescent="0.25">
      <c r="A49" s="50" t="s">
        <v>139</v>
      </c>
      <c r="B49" s="51">
        <v>1</v>
      </c>
      <c r="C49" s="55" t="s">
        <v>54</v>
      </c>
      <c r="D49" s="53">
        <v>20</v>
      </c>
      <c r="E49" s="53">
        <v>5</v>
      </c>
      <c r="F49" s="53"/>
      <c r="G49" s="53">
        <v>15</v>
      </c>
      <c r="H49" s="53"/>
      <c r="I49" s="53"/>
      <c r="J49" s="54" t="s">
        <v>8</v>
      </c>
    </row>
    <row r="50" spans="1:14" s="3" customFormat="1" ht="43.5" x14ac:dyDescent="0.25">
      <c r="A50" s="63" t="s">
        <v>122</v>
      </c>
      <c r="B50" s="51">
        <v>3</v>
      </c>
      <c r="C50" s="52" t="s">
        <v>5</v>
      </c>
      <c r="D50" s="53">
        <v>60</v>
      </c>
      <c r="E50" s="53">
        <v>20</v>
      </c>
      <c r="F50" s="53"/>
      <c r="G50" s="53">
        <v>30</v>
      </c>
      <c r="H50" s="53"/>
      <c r="I50" s="53">
        <v>10</v>
      </c>
      <c r="J50" s="54" t="s">
        <v>22</v>
      </c>
    </row>
    <row r="51" spans="1:14" s="3" customFormat="1" ht="32.25" customHeight="1" x14ac:dyDescent="0.25">
      <c r="A51" s="50" t="s">
        <v>56</v>
      </c>
      <c r="B51" s="51">
        <v>1</v>
      </c>
      <c r="C51" s="55" t="s">
        <v>54</v>
      </c>
      <c r="D51" s="53">
        <v>20</v>
      </c>
      <c r="E51" s="53">
        <v>5</v>
      </c>
      <c r="F51" s="53"/>
      <c r="G51" s="53">
        <v>15</v>
      </c>
      <c r="H51" s="53"/>
      <c r="I51" s="53"/>
      <c r="J51" s="64" t="s">
        <v>10</v>
      </c>
    </row>
    <row r="52" spans="1:14" s="3" customFormat="1" ht="28.5" x14ac:dyDescent="0.25">
      <c r="A52" s="50" t="s">
        <v>59</v>
      </c>
      <c r="B52" s="51">
        <v>2</v>
      </c>
      <c r="C52" s="55" t="s">
        <v>54</v>
      </c>
      <c r="D52" s="53">
        <v>30</v>
      </c>
      <c r="E52" s="53"/>
      <c r="F52" s="53"/>
      <c r="G52" s="53">
        <v>30</v>
      </c>
      <c r="H52" s="53"/>
      <c r="I52" s="53"/>
      <c r="J52" s="65" t="s">
        <v>8</v>
      </c>
      <c r="K52" s="115"/>
      <c r="L52" s="115"/>
      <c r="M52" s="115"/>
      <c r="N52" s="48"/>
    </row>
    <row r="53" spans="1:14" s="3" customFormat="1" ht="28.5" x14ac:dyDescent="0.25">
      <c r="A53" s="50" t="s">
        <v>60</v>
      </c>
      <c r="B53" s="51">
        <v>1</v>
      </c>
      <c r="C53" s="55" t="s">
        <v>54</v>
      </c>
      <c r="D53" s="53">
        <v>15</v>
      </c>
      <c r="E53" s="53">
        <v>5</v>
      </c>
      <c r="F53" s="53"/>
      <c r="G53" s="53">
        <v>10</v>
      </c>
      <c r="H53" s="53"/>
      <c r="I53" s="53"/>
      <c r="J53" s="44" t="s">
        <v>7</v>
      </c>
      <c r="K53" s="49"/>
      <c r="L53" s="49"/>
    </row>
    <row r="54" spans="1:14" s="3" customFormat="1" ht="31.5" customHeight="1" x14ac:dyDescent="0.25">
      <c r="A54" s="50" t="s">
        <v>126</v>
      </c>
      <c r="B54" s="51">
        <v>1</v>
      </c>
      <c r="C54" s="55" t="s">
        <v>54</v>
      </c>
      <c r="D54" s="53">
        <v>20</v>
      </c>
      <c r="E54" s="53">
        <v>10</v>
      </c>
      <c r="F54" s="53">
        <v>10</v>
      </c>
      <c r="G54" s="53"/>
      <c r="H54" s="53"/>
      <c r="I54" s="53"/>
      <c r="J54" s="54" t="s">
        <v>25</v>
      </c>
    </row>
    <row r="55" spans="1:14" s="3" customFormat="1" ht="31.5" customHeight="1" x14ac:dyDescent="0.25">
      <c r="A55" s="50" t="s">
        <v>127</v>
      </c>
      <c r="B55" s="51">
        <v>1</v>
      </c>
      <c r="C55" s="55" t="s">
        <v>54</v>
      </c>
      <c r="D55" s="53">
        <v>30</v>
      </c>
      <c r="E55" s="53"/>
      <c r="F55" s="53"/>
      <c r="G55" s="53">
        <v>30</v>
      </c>
      <c r="H55" s="53"/>
      <c r="I55" s="53"/>
      <c r="J55" s="54" t="s">
        <v>24</v>
      </c>
    </row>
    <row r="56" spans="1:14" s="3" customFormat="1" ht="43.5" customHeight="1" x14ac:dyDescent="0.25">
      <c r="A56" s="50" t="s">
        <v>147</v>
      </c>
      <c r="B56" s="51">
        <v>3</v>
      </c>
      <c r="C56" s="55" t="s">
        <v>54</v>
      </c>
      <c r="D56" s="53">
        <v>60</v>
      </c>
      <c r="E56" s="53"/>
      <c r="F56" s="53"/>
      <c r="G56" s="53">
        <v>60</v>
      </c>
      <c r="H56" s="53"/>
      <c r="I56" s="53"/>
      <c r="J56" s="54" t="s">
        <v>8</v>
      </c>
    </row>
    <row r="57" spans="1:14" ht="35.25" customHeight="1" x14ac:dyDescent="0.25">
      <c r="A57" s="50" t="s">
        <v>57</v>
      </c>
      <c r="B57" s="51">
        <v>1</v>
      </c>
      <c r="C57" s="55" t="s">
        <v>54</v>
      </c>
      <c r="D57" s="53">
        <v>15</v>
      </c>
      <c r="E57" s="53"/>
      <c r="F57" s="53"/>
      <c r="G57" s="53">
        <v>15</v>
      </c>
      <c r="H57" s="53"/>
      <c r="I57" s="53"/>
      <c r="J57" s="54" t="s">
        <v>8</v>
      </c>
    </row>
    <row r="58" spans="1:14" s="3" customFormat="1" ht="51.75" customHeight="1" x14ac:dyDescent="0.25">
      <c r="A58" s="50" t="s">
        <v>146</v>
      </c>
      <c r="B58" s="51">
        <v>1</v>
      </c>
      <c r="C58" s="55" t="s">
        <v>54</v>
      </c>
      <c r="D58" s="53">
        <v>20</v>
      </c>
      <c r="E58" s="53">
        <v>10</v>
      </c>
      <c r="F58" s="53"/>
      <c r="G58" s="53">
        <v>10</v>
      </c>
      <c r="H58" s="53"/>
      <c r="I58" s="53"/>
      <c r="J58" s="54" t="s">
        <v>12</v>
      </c>
    </row>
    <row r="59" spans="1:14" s="3" customFormat="1" ht="29.25" x14ac:dyDescent="0.25">
      <c r="A59" s="50" t="s">
        <v>140</v>
      </c>
      <c r="B59" s="51">
        <v>1</v>
      </c>
      <c r="C59" s="55" t="s">
        <v>54</v>
      </c>
      <c r="D59" s="53">
        <v>20</v>
      </c>
      <c r="E59" s="66"/>
      <c r="F59" s="53">
        <v>20</v>
      </c>
      <c r="G59" s="53"/>
      <c r="H59" s="53"/>
      <c r="I59" s="53"/>
      <c r="J59" s="54" t="s">
        <v>23</v>
      </c>
    </row>
    <row r="60" spans="1:14" s="3" customFormat="1" ht="35.25" customHeight="1" x14ac:dyDescent="0.25">
      <c r="A60" s="50" t="s">
        <v>141</v>
      </c>
      <c r="B60" s="51">
        <v>1</v>
      </c>
      <c r="C60" s="55" t="s">
        <v>54</v>
      </c>
      <c r="D60" s="53">
        <v>35</v>
      </c>
      <c r="E60" s="53"/>
      <c r="F60" s="53"/>
      <c r="G60" s="53">
        <v>35</v>
      </c>
      <c r="H60" s="53"/>
      <c r="I60" s="53"/>
      <c r="J60" s="54" t="s">
        <v>8</v>
      </c>
    </row>
    <row r="61" spans="1:14" s="3" customFormat="1" ht="62.25" customHeight="1" x14ac:dyDescent="0.25">
      <c r="A61" s="50" t="s">
        <v>142</v>
      </c>
      <c r="B61" s="51">
        <v>1</v>
      </c>
      <c r="C61" s="55" t="s">
        <v>54</v>
      </c>
      <c r="D61" s="53">
        <v>20</v>
      </c>
      <c r="E61" s="53"/>
      <c r="F61" s="53">
        <v>15</v>
      </c>
      <c r="G61" s="53"/>
      <c r="H61" s="53"/>
      <c r="I61" s="53">
        <v>5</v>
      </c>
      <c r="J61" s="54" t="s">
        <v>33</v>
      </c>
    </row>
    <row r="62" spans="1:14" s="3" customFormat="1" ht="28.5" x14ac:dyDescent="0.25">
      <c r="A62" s="50" t="s">
        <v>132</v>
      </c>
      <c r="B62" s="51">
        <v>3</v>
      </c>
      <c r="C62" s="55" t="s">
        <v>54</v>
      </c>
      <c r="D62" s="53">
        <v>88</v>
      </c>
      <c r="E62" s="53"/>
      <c r="F62" s="53"/>
      <c r="G62" s="53"/>
      <c r="H62" s="53">
        <v>88</v>
      </c>
      <c r="I62" s="53"/>
      <c r="J62" s="44" t="s">
        <v>112</v>
      </c>
    </row>
    <row r="63" spans="1:14" s="3" customFormat="1" ht="31.5" customHeight="1" x14ac:dyDescent="0.25">
      <c r="A63" s="50" t="s">
        <v>133</v>
      </c>
      <c r="B63" s="51">
        <v>3</v>
      </c>
      <c r="C63" s="55" t="s">
        <v>54</v>
      </c>
      <c r="D63" s="53">
        <v>88</v>
      </c>
      <c r="E63" s="53"/>
      <c r="F63" s="53"/>
      <c r="G63" s="53"/>
      <c r="H63" s="53">
        <v>88</v>
      </c>
      <c r="I63" s="53"/>
      <c r="J63" s="44" t="s">
        <v>112</v>
      </c>
    </row>
    <row r="64" spans="1:14" s="3" customFormat="1" ht="34.5" customHeight="1" x14ac:dyDescent="0.25">
      <c r="A64" s="50" t="s">
        <v>134</v>
      </c>
      <c r="B64" s="51">
        <v>4</v>
      </c>
      <c r="C64" s="55" t="s">
        <v>54</v>
      </c>
      <c r="D64" s="67">
        <v>100</v>
      </c>
      <c r="E64" s="67"/>
      <c r="F64" s="67"/>
      <c r="G64" s="67"/>
      <c r="H64" s="67">
        <v>100</v>
      </c>
      <c r="I64" s="53"/>
      <c r="J64" s="68" t="s">
        <v>112</v>
      </c>
    </row>
    <row r="65" spans="1:125" s="3" customFormat="1" ht="31.5" customHeight="1" x14ac:dyDescent="0.25">
      <c r="A65" s="50" t="s">
        <v>148</v>
      </c>
      <c r="B65" s="51">
        <v>2</v>
      </c>
      <c r="C65" s="55" t="s">
        <v>54</v>
      </c>
      <c r="D65" s="67">
        <v>50</v>
      </c>
      <c r="E65" s="67"/>
      <c r="F65" s="67"/>
      <c r="G65" s="67">
        <v>50</v>
      </c>
      <c r="H65" s="67"/>
      <c r="I65" s="53"/>
      <c r="J65" s="44" t="s">
        <v>21</v>
      </c>
    </row>
    <row r="66" spans="1:125" s="3" customFormat="1" ht="31.5" customHeight="1" x14ac:dyDescent="0.25">
      <c r="A66" s="50" t="s">
        <v>149</v>
      </c>
      <c r="B66" s="51">
        <v>2</v>
      </c>
      <c r="C66" s="55" t="s">
        <v>54</v>
      </c>
      <c r="D66" s="67">
        <v>50</v>
      </c>
      <c r="E66" s="67"/>
      <c r="F66" s="67"/>
      <c r="G66" s="67">
        <v>50</v>
      </c>
      <c r="H66" s="67"/>
      <c r="I66" s="53"/>
      <c r="J66" s="44" t="s">
        <v>135</v>
      </c>
    </row>
    <row r="67" spans="1:125" s="3" customFormat="1" ht="18.75" customHeight="1" x14ac:dyDescent="0.25">
      <c r="A67" s="90" t="s">
        <v>154</v>
      </c>
      <c r="B67" s="94">
        <v>4</v>
      </c>
      <c r="C67" s="110" t="s">
        <v>54</v>
      </c>
      <c r="D67" s="67">
        <v>74</v>
      </c>
      <c r="E67" s="67"/>
      <c r="F67" s="67"/>
      <c r="G67" s="67">
        <v>74</v>
      </c>
      <c r="H67" s="67"/>
      <c r="I67" s="53"/>
      <c r="J67" s="54" t="s">
        <v>8</v>
      </c>
    </row>
    <row r="68" spans="1:125" s="3" customFormat="1" ht="29.25" customHeight="1" x14ac:dyDescent="0.25">
      <c r="A68" s="91"/>
      <c r="B68" s="83"/>
      <c r="C68" s="111"/>
      <c r="D68" s="67">
        <v>26</v>
      </c>
      <c r="E68" s="67"/>
      <c r="F68" s="67"/>
      <c r="G68" s="67">
        <v>26</v>
      </c>
      <c r="H68" s="67"/>
      <c r="I68" s="53"/>
      <c r="J68" s="65" t="s">
        <v>26</v>
      </c>
    </row>
    <row r="69" spans="1:125" s="3" customFormat="1" ht="48" customHeight="1" x14ac:dyDescent="0.25">
      <c r="A69" s="50" t="s">
        <v>153</v>
      </c>
      <c r="B69" s="69">
        <v>1</v>
      </c>
      <c r="C69" s="55" t="s">
        <v>54</v>
      </c>
      <c r="D69" s="69">
        <v>32</v>
      </c>
      <c r="E69" s="69"/>
      <c r="F69" s="69"/>
      <c r="G69" s="69">
        <v>32</v>
      </c>
      <c r="H69" s="70"/>
      <c r="I69" s="70"/>
      <c r="J69" s="54" t="s">
        <v>8</v>
      </c>
    </row>
    <row r="70" spans="1:125" s="3" customFormat="1" ht="30" customHeight="1" x14ac:dyDescent="0.25">
      <c r="A70" s="50" t="s">
        <v>95</v>
      </c>
      <c r="B70" s="51">
        <v>1</v>
      </c>
      <c r="C70" s="55" t="s">
        <v>93</v>
      </c>
      <c r="D70" s="53">
        <v>10</v>
      </c>
      <c r="E70" s="53"/>
      <c r="F70" s="53"/>
      <c r="G70" s="53">
        <v>10</v>
      </c>
      <c r="H70" s="53"/>
      <c r="I70" s="53"/>
      <c r="J70" s="54" t="s">
        <v>86</v>
      </c>
    </row>
    <row r="71" spans="1:125" s="3" customFormat="1" ht="35.25" customHeight="1" x14ac:dyDescent="0.25">
      <c r="A71" s="50" t="s">
        <v>130</v>
      </c>
      <c r="B71" s="94">
        <v>2</v>
      </c>
      <c r="C71" s="95" t="s">
        <v>54</v>
      </c>
      <c r="D71" s="94">
        <v>30</v>
      </c>
      <c r="E71" s="53"/>
      <c r="F71" s="94">
        <v>25</v>
      </c>
      <c r="G71" s="53"/>
      <c r="H71" s="53"/>
      <c r="I71" s="94">
        <v>5</v>
      </c>
      <c r="J71" s="54" t="s">
        <v>87</v>
      </c>
    </row>
    <row r="72" spans="1:125" s="3" customFormat="1" ht="32.25" customHeight="1" x14ac:dyDescent="0.25">
      <c r="A72" s="50" t="s">
        <v>131</v>
      </c>
      <c r="B72" s="83"/>
      <c r="C72" s="81"/>
      <c r="D72" s="83"/>
      <c r="E72" s="53"/>
      <c r="F72" s="83"/>
      <c r="G72" s="53"/>
      <c r="H72" s="53"/>
      <c r="I72" s="83"/>
      <c r="J72" s="54" t="s">
        <v>6</v>
      </c>
    </row>
    <row r="73" spans="1:125" s="3" customFormat="1" ht="30" customHeight="1" x14ac:dyDescent="0.25">
      <c r="A73" s="50" t="s">
        <v>150</v>
      </c>
      <c r="B73" s="51">
        <v>1</v>
      </c>
      <c r="C73" s="55" t="s">
        <v>54</v>
      </c>
      <c r="D73" s="53">
        <v>20</v>
      </c>
      <c r="E73" s="53">
        <v>10</v>
      </c>
      <c r="F73" s="53"/>
      <c r="G73" s="53">
        <v>10</v>
      </c>
      <c r="H73" s="53"/>
      <c r="I73" s="53"/>
      <c r="J73" s="54" t="s">
        <v>8</v>
      </c>
    </row>
    <row r="74" spans="1:125" s="3" customFormat="1" ht="29.25" customHeight="1" x14ac:dyDescent="0.25">
      <c r="A74" s="50" t="s">
        <v>129</v>
      </c>
      <c r="B74" s="94">
        <v>1</v>
      </c>
      <c r="C74" s="55" t="s">
        <v>54</v>
      </c>
      <c r="D74" s="94">
        <v>20</v>
      </c>
      <c r="E74" s="53"/>
      <c r="F74" s="53"/>
      <c r="G74" s="94">
        <v>20</v>
      </c>
      <c r="H74" s="53"/>
      <c r="I74" s="53"/>
      <c r="J74" s="54" t="s">
        <v>16</v>
      </c>
    </row>
    <row r="75" spans="1:125" s="3" customFormat="1" ht="30" customHeight="1" x14ac:dyDescent="0.25">
      <c r="A75" s="50" t="s">
        <v>128</v>
      </c>
      <c r="B75" s="83"/>
      <c r="C75" s="55" t="s">
        <v>54</v>
      </c>
      <c r="D75" s="83"/>
      <c r="E75" s="53"/>
      <c r="F75" s="53"/>
      <c r="G75" s="83"/>
      <c r="H75" s="53"/>
      <c r="I75" s="53"/>
      <c r="J75" s="54" t="s">
        <v>16</v>
      </c>
    </row>
    <row r="76" spans="1:125" s="3" customFormat="1" ht="29.25" x14ac:dyDescent="0.25">
      <c r="A76" s="50" t="s">
        <v>61</v>
      </c>
      <c r="B76" s="51"/>
      <c r="C76" s="55" t="s">
        <v>54</v>
      </c>
      <c r="D76" s="53">
        <v>30</v>
      </c>
      <c r="E76" s="53"/>
      <c r="F76" s="53"/>
      <c r="G76" s="53">
        <v>30</v>
      </c>
      <c r="H76" s="53"/>
      <c r="I76" s="53"/>
      <c r="J76" s="54" t="s">
        <v>16</v>
      </c>
    </row>
    <row r="77" spans="1:125" s="3" customFormat="1" ht="33.75" customHeight="1" thickBot="1" x14ac:dyDescent="0.3">
      <c r="A77" s="71" t="s">
        <v>50</v>
      </c>
      <c r="B77" s="128">
        <f>SUM(B41:B76)</f>
        <v>61</v>
      </c>
      <c r="C77" s="52"/>
      <c r="D77" s="129">
        <f>SUM(D46:D76)</f>
        <v>1148</v>
      </c>
      <c r="E77" s="129">
        <f>SUM(E46:E76)</f>
        <v>110</v>
      </c>
      <c r="F77" s="129">
        <f>SUM(F46:F76)</f>
        <v>70</v>
      </c>
      <c r="G77" s="129">
        <f>SUM(G46:G76)</f>
        <v>652</v>
      </c>
      <c r="H77" s="129">
        <f>SUM(H62:H76)</f>
        <v>276</v>
      </c>
      <c r="I77" s="129">
        <v>30</v>
      </c>
      <c r="J77" s="54"/>
    </row>
    <row r="78" spans="1:125" s="2" customFormat="1" ht="57" customHeight="1" thickBot="1" x14ac:dyDescent="0.3">
      <c r="A78" s="130" t="s">
        <v>137</v>
      </c>
      <c r="B78" s="131"/>
      <c r="C78" s="131"/>
      <c r="D78" s="131"/>
      <c r="E78" s="131"/>
      <c r="F78" s="131"/>
      <c r="G78" s="131"/>
      <c r="H78" s="131"/>
      <c r="I78" s="131"/>
      <c r="J78" s="13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</row>
    <row r="79" spans="1:125" s="2" customFormat="1" ht="63" customHeight="1" x14ac:dyDescent="0.25">
      <c r="A79" s="119" t="s">
        <v>156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</row>
    <row r="80" spans="1:125" ht="19.5" customHeight="1" x14ac:dyDescent="0.25">
      <c r="A80" s="72" t="s">
        <v>47</v>
      </c>
      <c r="B80" s="102" t="s">
        <v>53</v>
      </c>
      <c r="C80" s="104" t="s">
        <v>49</v>
      </c>
      <c r="D80" s="105" t="s">
        <v>51</v>
      </c>
      <c r="E80" s="107" t="s">
        <v>52</v>
      </c>
      <c r="F80" s="108"/>
      <c r="G80" s="108"/>
      <c r="H80" s="108"/>
      <c r="I80" s="109"/>
      <c r="J80" s="100" t="s">
        <v>0</v>
      </c>
    </row>
    <row r="81" spans="1:10" ht="33.75" customHeight="1" thickBot="1" x14ac:dyDescent="0.3">
      <c r="A81" s="73" t="s">
        <v>89</v>
      </c>
      <c r="B81" s="103"/>
      <c r="C81" s="104"/>
      <c r="D81" s="106"/>
      <c r="E81" s="74" t="s">
        <v>1</v>
      </c>
      <c r="F81" s="74" t="s">
        <v>2</v>
      </c>
      <c r="G81" s="74" t="s">
        <v>3</v>
      </c>
      <c r="H81" s="74" t="s">
        <v>20</v>
      </c>
      <c r="I81" s="74" t="s">
        <v>4</v>
      </c>
      <c r="J81" s="100"/>
    </row>
    <row r="82" spans="1:10" s="3" customFormat="1" ht="75" customHeight="1" x14ac:dyDescent="0.25">
      <c r="A82" s="75" t="s">
        <v>63</v>
      </c>
      <c r="B82" s="82">
        <v>8</v>
      </c>
      <c r="C82" s="80" t="s">
        <v>5</v>
      </c>
      <c r="D82" s="53">
        <v>136</v>
      </c>
      <c r="E82" s="53">
        <v>16</v>
      </c>
      <c r="F82" s="53"/>
      <c r="G82" s="53">
        <v>120</v>
      </c>
      <c r="H82" s="53"/>
      <c r="I82" s="53"/>
      <c r="J82" s="54" t="s">
        <v>143</v>
      </c>
    </row>
    <row r="83" spans="1:10" s="3" customFormat="1" ht="24" customHeight="1" x14ac:dyDescent="0.25">
      <c r="A83" s="75" t="s">
        <v>63</v>
      </c>
      <c r="B83" s="83"/>
      <c r="C83" s="81"/>
      <c r="D83" s="53">
        <v>4</v>
      </c>
      <c r="E83" s="53">
        <v>4</v>
      </c>
      <c r="F83" s="53"/>
      <c r="G83" s="53"/>
      <c r="H83" s="53"/>
      <c r="I83" s="53"/>
      <c r="J83" s="54" t="s">
        <v>28</v>
      </c>
    </row>
    <row r="84" spans="1:10" s="3" customFormat="1" ht="30" x14ac:dyDescent="0.25">
      <c r="A84" s="75" t="s">
        <v>64</v>
      </c>
      <c r="B84" s="51">
        <v>3</v>
      </c>
      <c r="C84" s="52" t="s">
        <v>5</v>
      </c>
      <c r="D84" s="53">
        <v>60</v>
      </c>
      <c r="E84" s="53"/>
      <c r="F84" s="53"/>
      <c r="G84" s="53">
        <v>60</v>
      </c>
      <c r="H84" s="53"/>
      <c r="I84" s="53"/>
      <c r="J84" s="54" t="s">
        <v>24</v>
      </c>
    </row>
    <row r="85" spans="1:10" s="3" customFormat="1" ht="45" x14ac:dyDescent="0.25">
      <c r="A85" s="75" t="s">
        <v>65</v>
      </c>
      <c r="B85" s="51">
        <v>6</v>
      </c>
      <c r="C85" s="52" t="s">
        <v>5</v>
      </c>
      <c r="D85" s="53">
        <v>80</v>
      </c>
      <c r="E85" s="53"/>
      <c r="F85" s="53"/>
      <c r="G85" s="53">
        <v>80</v>
      </c>
      <c r="H85" s="53"/>
      <c r="I85" s="53"/>
      <c r="J85" s="54" t="s">
        <v>8</v>
      </c>
    </row>
    <row r="86" spans="1:10" s="3" customFormat="1" ht="24.75" customHeight="1" x14ac:dyDescent="0.25">
      <c r="A86" s="75" t="s">
        <v>66</v>
      </c>
      <c r="B86" s="51">
        <v>2</v>
      </c>
      <c r="C86" s="52" t="s">
        <v>5</v>
      </c>
      <c r="D86" s="53">
        <v>40</v>
      </c>
      <c r="E86" s="53">
        <v>10</v>
      </c>
      <c r="F86" s="53"/>
      <c r="G86" s="53">
        <v>30</v>
      </c>
      <c r="H86" s="53"/>
      <c r="I86" s="53"/>
      <c r="J86" s="64" t="s">
        <v>29</v>
      </c>
    </row>
    <row r="87" spans="1:10" s="3" customFormat="1" ht="29.25" customHeight="1" x14ac:dyDescent="0.25">
      <c r="A87" s="75" t="s">
        <v>151</v>
      </c>
      <c r="B87" s="51">
        <v>3</v>
      </c>
      <c r="C87" s="52" t="s">
        <v>5</v>
      </c>
      <c r="D87" s="53">
        <v>50</v>
      </c>
      <c r="E87" s="53">
        <v>20</v>
      </c>
      <c r="F87" s="53"/>
      <c r="G87" s="53">
        <v>30</v>
      </c>
      <c r="H87" s="53"/>
      <c r="I87" s="53"/>
      <c r="J87" s="76" t="s">
        <v>26</v>
      </c>
    </row>
    <row r="88" spans="1:10" s="3" customFormat="1" ht="30.75" customHeight="1" x14ac:dyDescent="0.25">
      <c r="A88" s="75" t="s">
        <v>152</v>
      </c>
      <c r="B88" s="51">
        <v>3</v>
      </c>
      <c r="C88" s="52" t="s">
        <v>5</v>
      </c>
      <c r="D88" s="53">
        <v>40</v>
      </c>
      <c r="E88" s="53">
        <v>10</v>
      </c>
      <c r="F88" s="53"/>
      <c r="G88" s="53">
        <v>30</v>
      </c>
      <c r="H88" s="53"/>
      <c r="I88" s="53"/>
      <c r="J88" s="76" t="s">
        <v>30</v>
      </c>
    </row>
    <row r="89" spans="1:10" s="3" customFormat="1" ht="36.75" customHeight="1" x14ac:dyDescent="0.25">
      <c r="A89" s="75" t="s">
        <v>81</v>
      </c>
      <c r="B89" s="51">
        <v>3</v>
      </c>
      <c r="C89" s="52" t="s">
        <v>5</v>
      </c>
      <c r="D89" s="53">
        <v>60</v>
      </c>
      <c r="E89" s="53">
        <v>10</v>
      </c>
      <c r="F89" s="53"/>
      <c r="G89" s="53">
        <v>50</v>
      </c>
      <c r="H89" s="53"/>
      <c r="I89" s="53"/>
      <c r="J89" s="76" t="s">
        <v>31</v>
      </c>
    </row>
    <row r="90" spans="1:10" s="3" customFormat="1" ht="45" x14ac:dyDescent="0.25">
      <c r="A90" s="75" t="s">
        <v>73</v>
      </c>
      <c r="B90" s="78">
        <v>2</v>
      </c>
      <c r="C90" s="79" t="s">
        <v>5</v>
      </c>
      <c r="D90" s="53">
        <v>32</v>
      </c>
      <c r="E90" s="53"/>
      <c r="F90" s="53"/>
      <c r="G90" s="53">
        <v>32</v>
      </c>
      <c r="H90" s="53"/>
      <c r="I90" s="53"/>
      <c r="J90" s="64" t="s">
        <v>8</v>
      </c>
    </row>
    <row r="91" spans="1:10" s="3" customFormat="1" ht="45" x14ac:dyDescent="0.25">
      <c r="A91" s="75" t="s">
        <v>73</v>
      </c>
      <c r="B91" s="78"/>
      <c r="C91" s="79"/>
      <c r="D91" s="53">
        <v>8</v>
      </c>
      <c r="E91" s="53"/>
      <c r="F91" s="53"/>
      <c r="G91" s="53">
        <v>8</v>
      </c>
      <c r="H91" s="53"/>
      <c r="I91" s="53"/>
      <c r="J91" s="54" t="s">
        <v>26</v>
      </c>
    </row>
    <row r="92" spans="1:10" s="3" customFormat="1" ht="30" x14ac:dyDescent="0.25">
      <c r="A92" s="75" t="s">
        <v>74</v>
      </c>
      <c r="B92" s="78">
        <v>1</v>
      </c>
      <c r="C92" s="79" t="s">
        <v>9</v>
      </c>
      <c r="D92" s="53">
        <v>18</v>
      </c>
      <c r="E92" s="53">
        <v>9</v>
      </c>
      <c r="F92" s="53"/>
      <c r="G92" s="53">
        <v>9</v>
      </c>
      <c r="H92" s="53"/>
      <c r="I92" s="53"/>
      <c r="J92" s="54" t="s">
        <v>55</v>
      </c>
    </row>
    <row r="93" spans="1:10" s="3" customFormat="1" ht="30" x14ac:dyDescent="0.25">
      <c r="A93" s="75" t="s">
        <v>74</v>
      </c>
      <c r="B93" s="78"/>
      <c r="C93" s="79"/>
      <c r="D93" s="53">
        <v>12</v>
      </c>
      <c r="E93" s="53">
        <v>6</v>
      </c>
      <c r="F93" s="53"/>
      <c r="G93" s="53">
        <v>6</v>
      </c>
      <c r="H93" s="53"/>
      <c r="I93" s="53"/>
      <c r="J93" s="54" t="s">
        <v>32</v>
      </c>
    </row>
    <row r="94" spans="1:10" s="3" customFormat="1" ht="28.5" x14ac:dyDescent="0.25">
      <c r="A94" s="75" t="s">
        <v>84</v>
      </c>
      <c r="B94" s="51">
        <v>1</v>
      </c>
      <c r="C94" s="55" t="s">
        <v>54</v>
      </c>
      <c r="D94" s="53">
        <v>15</v>
      </c>
      <c r="E94" s="53">
        <v>5</v>
      </c>
      <c r="F94" s="53">
        <v>10</v>
      </c>
      <c r="G94" s="53"/>
      <c r="H94" s="53"/>
      <c r="I94" s="53"/>
      <c r="J94" s="54" t="s">
        <v>11</v>
      </c>
    </row>
    <row r="95" spans="1:10" s="3" customFormat="1" ht="45" x14ac:dyDescent="0.25">
      <c r="A95" s="75" t="s">
        <v>85</v>
      </c>
      <c r="B95" s="51">
        <v>1</v>
      </c>
      <c r="C95" s="55" t="s">
        <v>54</v>
      </c>
      <c r="D95" s="53">
        <v>20</v>
      </c>
      <c r="E95" s="53"/>
      <c r="F95" s="53">
        <v>15</v>
      </c>
      <c r="G95" s="53"/>
      <c r="H95" s="53"/>
      <c r="I95" s="53">
        <v>5</v>
      </c>
      <c r="J95" s="54" t="s">
        <v>33</v>
      </c>
    </row>
    <row r="96" spans="1:10" s="3" customFormat="1" ht="30" x14ac:dyDescent="0.25">
      <c r="A96" s="75" t="s">
        <v>75</v>
      </c>
      <c r="B96" s="51">
        <v>1</v>
      </c>
      <c r="C96" s="55" t="s">
        <v>54</v>
      </c>
      <c r="D96" s="53">
        <v>6</v>
      </c>
      <c r="E96" s="53">
        <v>2</v>
      </c>
      <c r="F96" s="53"/>
      <c r="G96" s="53">
        <v>4</v>
      </c>
      <c r="H96" s="53"/>
      <c r="I96" s="53"/>
      <c r="J96" s="54" t="s">
        <v>8</v>
      </c>
    </row>
    <row r="97" spans="1:10" s="3" customFormat="1" ht="27" customHeight="1" x14ac:dyDescent="0.25">
      <c r="A97" s="75" t="s">
        <v>82</v>
      </c>
      <c r="B97" s="51">
        <v>2</v>
      </c>
      <c r="C97" s="55" t="s">
        <v>54</v>
      </c>
      <c r="D97" s="53">
        <v>60</v>
      </c>
      <c r="E97" s="53"/>
      <c r="F97" s="53"/>
      <c r="G97" s="53">
        <v>60</v>
      </c>
      <c r="H97" s="53"/>
      <c r="I97" s="53"/>
      <c r="J97" s="54" t="s">
        <v>15</v>
      </c>
    </row>
    <row r="98" spans="1:10" s="3" customFormat="1" ht="45.75" customHeight="1" x14ac:dyDescent="0.25">
      <c r="A98" s="75" t="s">
        <v>67</v>
      </c>
      <c r="B98" s="51">
        <v>1</v>
      </c>
      <c r="C98" s="55" t="s">
        <v>54</v>
      </c>
      <c r="D98" s="53">
        <v>22</v>
      </c>
      <c r="E98" s="53">
        <v>6</v>
      </c>
      <c r="F98" s="53"/>
      <c r="G98" s="53">
        <v>16</v>
      </c>
      <c r="H98" s="53"/>
      <c r="I98" s="53"/>
      <c r="J98" s="54" t="s">
        <v>34</v>
      </c>
    </row>
    <row r="99" spans="1:10" s="3" customFormat="1" ht="36.75" customHeight="1" x14ac:dyDescent="0.25">
      <c r="A99" s="75" t="s">
        <v>68</v>
      </c>
      <c r="B99" s="51">
        <v>1</v>
      </c>
      <c r="C99" s="55" t="s">
        <v>54</v>
      </c>
      <c r="D99" s="53">
        <v>30</v>
      </c>
      <c r="E99" s="53">
        <v>10</v>
      </c>
      <c r="F99" s="53"/>
      <c r="G99" s="53">
        <v>20</v>
      </c>
      <c r="H99" s="53"/>
      <c r="I99" s="53"/>
      <c r="J99" s="54" t="s">
        <v>96</v>
      </c>
    </row>
    <row r="100" spans="1:10" s="3" customFormat="1" ht="35.25" customHeight="1" x14ac:dyDescent="0.25">
      <c r="A100" s="75" t="s">
        <v>76</v>
      </c>
      <c r="B100" s="51">
        <v>1</v>
      </c>
      <c r="C100" s="55" t="s">
        <v>54</v>
      </c>
      <c r="D100" s="53">
        <v>30</v>
      </c>
      <c r="E100" s="53">
        <v>10</v>
      </c>
      <c r="F100" s="53"/>
      <c r="G100" s="53">
        <v>20</v>
      </c>
      <c r="H100" s="53"/>
      <c r="I100" s="53"/>
      <c r="J100" s="54" t="s">
        <v>35</v>
      </c>
    </row>
    <row r="101" spans="1:10" s="3" customFormat="1" ht="30" x14ac:dyDescent="0.25">
      <c r="A101" s="75" t="s">
        <v>77</v>
      </c>
      <c r="B101" s="51">
        <v>1</v>
      </c>
      <c r="C101" s="55" t="s">
        <v>54</v>
      </c>
      <c r="D101" s="53">
        <v>30</v>
      </c>
      <c r="E101" s="53">
        <v>6</v>
      </c>
      <c r="F101" s="53"/>
      <c r="G101" s="53">
        <v>24</v>
      </c>
      <c r="H101" s="53"/>
      <c r="I101" s="53"/>
      <c r="J101" s="64" t="s">
        <v>36</v>
      </c>
    </row>
    <row r="102" spans="1:10" s="3" customFormat="1" ht="28.5" x14ac:dyDescent="0.25">
      <c r="A102" s="75" t="s">
        <v>69</v>
      </c>
      <c r="B102" s="51">
        <v>3</v>
      </c>
      <c r="C102" s="55" t="s">
        <v>54</v>
      </c>
      <c r="D102" s="53">
        <v>50</v>
      </c>
      <c r="E102" s="53"/>
      <c r="F102" s="53">
        <v>10</v>
      </c>
      <c r="G102" s="53">
        <v>40</v>
      </c>
      <c r="H102" s="53"/>
      <c r="I102" s="53"/>
      <c r="J102" s="64" t="s">
        <v>37</v>
      </c>
    </row>
    <row r="103" spans="1:10" s="3" customFormat="1" ht="46.5" customHeight="1" x14ac:dyDescent="0.25">
      <c r="A103" s="75" t="s">
        <v>83</v>
      </c>
      <c r="B103" s="78">
        <v>5</v>
      </c>
      <c r="C103" s="79" t="s">
        <v>54</v>
      </c>
      <c r="D103" s="53">
        <v>150</v>
      </c>
      <c r="E103" s="53"/>
      <c r="F103" s="53"/>
      <c r="G103" s="53">
        <v>150</v>
      </c>
      <c r="H103" s="53"/>
      <c r="I103" s="53"/>
      <c r="J103" s="54" t="s">
        <v>8</v>
      </c>
    </row>
    <row r="104" spans="1:10" s="3" customFormat="1" ht="45.75" customHeight="1" x14ac:dyDescent="0.25">
      <c r="A104" s="75" t="s">
        <v>83</v>
      </c>
      <c r="B104" s="78"/>
      <c r="C104" s="79"/>
      <c r="D104" s="53">
        <v>10</v>
      </c>
      <c r="E104" s="53"/>
      <c r="F104" s="53"/>
      <c r="G104" s="53">
        <v>10</v>
      </c>
      <c r="H104" s="53"/>
      <c r="I104" s="53"/>
      <c r="J104" s="54" t="s">
        <v>26</v>
      </c>
    </row>
    <row r="105" spans="1:10" s="3" customFormat="1" ht="45" x14ac:dyDescent="0.25">
      <c r="A105" s="12" t="s">
        <v>78</v>
      </c>
      <c r="B105" s="16">
        <v>3</v>
      </c>
      <c r="C105" s="29" t="s">
        <v>54</v>
      </c>
      <c r="D105" s="17">
        <v>45</v>
      </c>
      <c r="E105" s="17"/>
      <c r="F105" s="17">
        <v>15</v>
      </c>
      <c r="G105" s="17">
        <v>30</v>
      </c>
      <c r="H105" s="17"/>
      <c r="I105" s="17"/>
      <c r="J105" s="7" t="s">
        <v>8</v>
      </c>
    </row>
    <row r="106" spans="1:10" s="3" customFormat="1" ht="33.75" customHeight="1" x14ac:dyDescent="0.25">
      <c r="A106" s="12" t="s">
        <v>70</v>
      </c>
      <c r="B106" s="16">
        <v>2</v>
      </c>
      <c r="C106" s="29" t="s">
        <v>54</v>
      </c>
      <c r="D106" s="17">
        <v>50</v>
      </c>
      <c r="E106" s="17">
        <v>10</v>
      </c>
      <c r="F106" s="17"/>
      <c r="G106" s="17">
        <v>40</v>
      </c>
      <c r="H106" s="17"/>
      <c r="I106" s="17"/>
      <c r="J106" s="7" t="s">
        <v>38</v>
      </c>
    </row>
    <row r="107" spans="1:10" s="3" customFormat="1" ht="32.25" customHeight="1" x14ac:dyDescent="0.25">
      <c r="A107" s="12" t="s">
        <v>79</v>
      </c>
      <c r="B107" s="16">
        <v>3</v>
      </c>
      <c r="C107" s="29" t="s">
        <v>54</v>
      </c>
      <c r="D107" s="17">
        <v>80</v>
      </c>
      <c r="E107" s="17"/>
      <c r="F107" s="17"/>
      <c r="G107" s="17"/>
      <c r="H107" s="17">
        <v>80</v>
      </c>
      <c r="I107" s="17"/>
      <c r="J107" s="7" t="s">
        <v>8</v>
      </c>
    </row>
    <row r="108" spans="1:10" s="3" customFormat="1" ht="28.5" x14ac:dyDescent="0.25">
      <c r="A108" s="12" t="s">
        <v>71</v>
      </c>
      <c r="B108" s="16">
        <v>1</v>
      </c>
      <c r="C108" s="29" t="s">
        <v>54</v>
      </c>
      <c r="D108" s="17">
        <v>10</v>
      </c>
      <c r="E108" s="17">
        <v>5</v>
      </c>
      <c r="F108" s="17">
        <v>5</v>
      </c>
      <c r="G108" s="17"/>
      <c r="H108" s="17"/>
      <c r="I108" s="17"/>
      <c r="J108" s="7" t="s">
        <v>11</v>
      </c>
    </row>
    <row r="109" spans="1:10" s="3" customFormat="1" ht="28.5" x14ac:dyDescent="0.25">
      <c r="A109" s="12" t="s">
        <v>80</v>
      </c>
      <c r="B109" s="16">
        <v>1</v>
      </c>
      <c r="C109" s="29" t="s">
        <v>54</v>
      </c>
      <c r="D109" s="17">
        <v>30</v>
      </c>
      <c r="E109" s="17">
        <v>10</v>
      </c>
      <c r="F109" s="17"/>
      <c r="G109" s="17">
        <v>20</v>
      </c>
      <c r="H109" s="17"/>
      <c r="I109" s="17"/>
      <c r="J109" s="7" t="s">
        <v>39</v>
      </c>
    </row>
    <row r="110" spans="1:10" s="3" customFormat="1" ht="28.5" x14ac:dyDescent="0.25">
      <c r="A110" s="12" t="s">
        <v>72</v>
      </c>
      <c r="B110" s="18">
        <v>1</v>
      </c>
      <c r="C110" s="29" t="s">
        <v>54</v>
      </c>
      <c r="D110" s="17">
        <v>25</v>
      </c>
      <c r="E110" s="17"/>
      <c r="F110" s="17">
        <v>10</v>
      </c>
      <c r="G110" s="17"/>
      <c r="H110" s="17"/>
      <c r="I110" s="17">
        <v>15</v>
      </c>
      <c r="J110" s="7" t="s">
        <v>8</v>
      </c>
    </row>
    <row r="111" spans="1:10" s="3" customFormat="1" ht="29.25" x14ac:dyDescent="0.25">
      <c r="A111" s="12" t="s">
        <v>90</v>
      </c>
      <c r="B111" s="16">
        <v>1</v>
      </c>
      <c r="C111" s="29" t="s">
        <v>54</v>
      </c>
      <c r="D111" s="17">
        <v>20</v>
      </c>
      <c r="E111" s="17">
        <v>4</v>
      </c>
      <c r="F111" s="17"/>
      <c r="G111" s="17">
        <v>16</v>
      </c>
      <c r="H111" s="17"/>
      <c r="I111" s="17"/>
      <c r="J111" s="9" t="s">
        <v>40</v>
      </c>
    </row>
    <row r="112" spans="1:10" ht="24" customHeight="1" x14ac:dyDescent="0.25">
      <c r="A112" s="33" t="s">
        <v>50</v>
      </c>
      <c r="B112" s="133">
        <f>SUM(B82:B111)</f>
        <v>60</v>
      </c>
      <c r="C112" s="27"/>
      <c r="D112" s="134">
        <f>SUM(D82:D111)</f>
        <v>1223</v>
      </c>
      <c r="E112" s="134">
        <f>SUM(E82:E111)</f>
        <v>153</v>
      </c>
      <c r="F112" s="134">
        <f>SUM(F94:F111)</f>
        <v>65</v>
      </c>
      <c r="G112" s="134">
        <f>SUM(G82:G111)</f>
        <v>905</v>
      </c>
      <c r="H112" s="134">
        <v>80</v>
      </c>
      <c r="I112" s="134">
        <v>20</v>
      </c>
      <c r="J112" s="25"/>
    </row>
    <row r="113" spans="1:10" ht="15.75" x14ac:dyDescent="0.25">
      <c r="A113" s="5"/>
      <c r="B113" s="21"/>
      <c r="C113" s="30"/>
      <c r="D113" s="22"/>
      <c r="E113" s="22"/>
      <c r="F113" s="22"/>
      <c r="G113" s="22"/>
      <c r="H113" s="22"/>
      <c r="I113" s="22"/>
      <c r="J113" s="24"/>
    </row>
    <row r="114" spans="1:10" x14ac:dyDescent="0.25">
      <c r="B114" s="21"/>
      <c r="C114" s="30"/>
      <c r="D114" s="22"/>
      <c r="E114" s="22"/>
      <c r="F114" s="22"/>
      <c r="G114" s="22"/>
      <c r="H114" s="22"/>
      <c r="I114" s="22"/>
      <c r="J114" s="24"/>
    </row>
  </sheetData>
  <mergeCells count="49">
    <mergeCell ref="I71:I72"/>
    <mergeCell ref="G74:G75"/>
    <mergeCell ref="D24:D25"/>
    <mergeCell ref="E24:E25"/>
    <mergeCell ref="K26:M26"/>
    <mergeCell ref="K52:M52"/>
    <mergeCell ref="A38:J38"/>
    <mergeCell ref="J80:J81"/>
    <mergeCell ref="B39:B40"/>
    <mergeCell ref="C39:C40"/>
    <mergeCell ref="D39:D40"/>
    <mergeCell ref="E39:I39"/>
    <mergeCell ref="J39:J40"/>
    <mergeCell ref="B80:B81"/>
    <mergeCell ref="C80:C81"/>
    <mergeCell ref="D80:D81"/>
    <mergeCell ref="E80:I80"/>
    <mergeCell ref="B74:B75"/>
    <mergeCell ref="D74:D75"/>
    <mergeCell ref="D71:D72"/>
    <mergeCell ref="B67:B68"/>
    <mergeCell ref="C67:C68"/>
    <mergeCell ref="F71:F72"/>
    <mergeCell ref="E2:I2"/>
    <mergeCell ref="C2:C3"/>
    <mergeCell ref="A1:J1"/>
    <mergeCell ref="A37:J37"/>
    <mergeCell ref="A78:J78"/>
    <mergeCell ref="J2:J3"/>
    <mergeCell ref="A27:A28"/>
    <mergeCell ref="A34:A35"/>
    <mergeCell ref="A67:A68"/>
    <mergeCell ref="D2:D3"/>
    <mergeCell ref="B71:B72"/>
    <mergeCell ref="C71:C72"/>
    <mergeCell ref="B2:B3"/>
    <mergeCell ref="C27:C28"/>
    <mergeCell ref="B27:B28"/>
    <mergeCell ref="B34:B35"/>
    <mergeCell ref="C34:C35"/>
    <mergeCell ref="B103:B104"/>
    <mergeCell ref="C103:C104"/>
    <mergeCell ref="B90:B91"/>
    <mergeCell ref="C90:C91"/>
    <mergeCell ref="C82:C83"/>
    <mergeCell ref="B92:B93"/>
    <mergeCell ref="C92:C93"/>
    <mergeCell ref="B82:B83"/>
    <mergeCell ref="A79:J79"/>
  </mergeCells>
  <pageMargins left="0.31496062992125984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Skrzeczkowska</dc:creator>
  <cp:lastModifiedBy>Agnieszka Kubiszewska</cp:lastModifiedBy>
  <cp:lastPrinted>2020-02-05T10:17:05Z</cp:lastPrinted>
  <dcterms:created xsi:type="dcterms:W3CDTF">2017-01-26T08:05:19Z</dcterms:created>
  <dcterms:modified xsi:type="dcterms:W3CDTF">2020-07-22T09:20:59Z</dcterms:modified>
</cp:coreProperties>
</file>