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5605" windowHeight="10275" activeTab="2"/>
  </bookViews>
  <sheets>
    <sheet name="III rok" sheetId="4" r:id="rId1"/>
    <sheet name="II rok" sheetId="3" r:id="rId2"/>
    <sheet name="I rok" sheetId="2" r:id="rId3"/>
  </sheets>
  <definedNames>
    <definedName name="_xlnm.Print_Area" localSheetId="2">'I rok'!$A$1:$V$30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4" l="1"/>
  <c r="J32" i="4"/>
  <c r="I32" i="4"/>
  <c r="L32" i="4" l="1"/>
  <c r="K27" i="2" l="1"/>
  <c r="I27" i="2"/>
  <c r="C32" i="4" l="1"/>
  <c r="C31" i="3"/>
  <c r="M31" i="3"/>
  <c r="L31" i="3"/>
  <c r="K31" i="3"/>
  <c r="J31" i="3"/>
  <c r="I31" i="3"/>
  <c r="M32" i="4"/>
  <c r="H32" i="4"/>
  <c r="C27" i="2"/>
  <c r="H27" i="2"/>
  <c r="H31" i="3" l="1"/>
  <c r="M27" i="2"/>
  <c r="L27" i="2"/>
  <c r="J27" i="2"/>
</calcChain>
</file>

<file path=xl/sharedStrings.xml><?xml version="1.0" encoding="utf-8"?>
<sst xmlns="http://schemas.openxmlformats.org/spreadsheetml/2006/main" count="333" uniqueCount="133">
  <si>
    <t>Nazwa Jednostki</t>
  </si>
  <si>
    <t>wyk</t>
  </si>
  <si>
    <t>sem</t>
  </si>
  <si>
    <t>ćwicz</t>
  </si>
  <si>
    <t>sam</t>
  </si>
  <si>
    <t>egz.</t>
  </si>
  <si>
    <t>Studium Wychowania Fizycznego i Sportu</t>
  </si>
  <si>
    <t>prakt</t>
  </si>
  <si>
    <t xml:space="preserve">Nazwa przedmiotu </t>
  </si>
  <si>
    <t>Forma zaliczenia  przedmiotu</t>
  </si>
  <si>
    <t>Razem:</t>
  </si>
  <si>
    <t>Ogólny wymiar godzin</t>
  </si>
  <si>
    <t>W tym:</t>
  </si>
  <si>
    <t>Punkty ECTS</t>
  </si>
  <si>
    <t>zaliczenie na ocenę</t>
  </si>
  <si>
    <t>Liczba  grup w jednostce</t>
  </si>
  <si>
    <t>Liczba studentów w grupie wg. Regulaminu</t>
  </si>
  <si>
    <t>c.kurs</t>
  </si>
  <si>
    <t>Semestr</t>
  </si>
  <si>
    <t>Ratownictwo z powietrza</t>
  </si>
  <si>
    <t>L.p.</t>
  </si>
  <si>
    <t>c</t>
  </si>
  <si>
    <t>Szkolenie BHP</t>
  </si>
  <si>
    <t>Anatomia</t>
  </si>
  <si>
    <t xml:space="preserve">Kwalifikowana pierwsza pomoc </t>
  </si>
  <si>
    <t xml:space="preserve">Psychologia </t>
  </si>
  <si>
    <t xml:space="preserve">Biochemia </t>
  </si>
  <si>
    <t xml:space="preserve">Demografia społeczna </t>
  </si>
  <si>
    <t xml:space="preserve">Epidemiologia i higiena </t>
  </si>
  <si>
    <t xml:space="preserve">Filozofia i bioetyka </t>
  </si>
  <si>
    <t xml:space="preserve">Historia medycyny </t>
  </si>
  <si>
    <t xml:space="preserve">Języki obce </t>
  </si>
  <si>
    <t>Medycyna ratunkowa - ćwiczenia w jednostkach systemu PRM - ZRM</t>
  </si>
  <si>
    <t>Medycyna ratunkowa - ćwiczenia w jednostkach systemu PRM - SOR</t>
  </si>
  <si>
    <t xml:space="preserve">Medycyna ratunkowa - organizacja Państwowego Ratownictwa Medycznego </t>
  </si>
  <si>
    <t>Medyczne czynności ratunkowe - techniki zabiegów medycznych</t>
  </si>
  <si>
    <t xml:space="preserve">Mikrobiologia z elementami biologii medycznej </t>
  </si>
  <si>
    <t xml:space="preserve">Praktyka wakacyjna - pogotowie ratunkowe </t>
  </si>
  <si>
    <t>blok szkoleń p-poż i ratownictwa technicznego</t>
  </si>
  <si>
    <t xml:space="preserve">System Reagowania Kryzysowego </t>
  </si>
  <si>
    <t xml:space="preserve">ćwiczenia poligonowe </t>
  </si>
  <si>
    <t xml:space="preserve">Szkolenie bilioteczne </t>
  </si>
  <si>
    <t xml:space="preserve">Zdrowie Publiczne z elementami ekonomii </t>
  </si>
  <si>
    <t>semestr</t>
  </si>
  <si>
    <t xml:space="preserve">Chirurgia </t>
  </si>
  <si>
    <t xml:space="preserve">Chirurgia pola walki </t>
  </si>
  <si>
    <t>Medyczne czynności ratunkowe - zaawansowane czynności ratunkowe u dzieci PALS</t>
  </si>
  <si>
    <t xml:space="preserve">Medyczne czynności ratunkowe - zaawansowane czynności ratunkowe ALS </t>
  </si>
  <si>
    <t xml:space="preserve">Neurologia </t>
  </si>
  <si>
    <t xml:space="preserve">Pediatria </t>
  </si>
  <si>
    <t>Położnictwo i ginekologia</t>
  </si>
  <si>
    <t xml:space="preserve">Traumatologia narządów ruchu </t>
  </si>
  <si>
    <t xml:space="preserve">Traumatologia narządów ruchu - zawansowane czynności ratunkowe (ATLS) </t>
  </si>
  <si>
    <t xml:space="preserve">Medycyna środowiskowa </t>
  </si>
  <si>
    <t xml:space="preserve">Prolonged Field Care </t>
  </si>
  <si>
    <t>Medycyna ratunkowa w laryngologii dorosłych i dzieci</t>
  </si>
  <si>
    <t xml:space="preserve">Medycyna ratunkowa w okulistyce </t>
  </si>
  <si>
    <t xml:space="preserve">Medycyna sądowa </t>
  </si>
  <si>
    <t xml:space="preserve">Medyczne czynności ratunkowe w ZRM </t>
  </si>
  <si>
    <t xml:space="preserve">Medyczne czynności ratunkowe w szpitalnym oddziale ratunkowym </t>
  </si>
  <si>
    <t xml:space="preserve">Dydaktyka w  metodyce nauczania pierwszej pomocy i kwalifikowanej pierwszej pomocy </t>
  </si>
  <si>
    <t xml:space="preserve">Pediatra - neonatologia </t>
  </si>
  <si>
    <t xml:space="preserve">Praktyki śródroczne w Oddziale Ratunkowym </t>
  </si>
  <si>
    <t xml:space="preserve">Psychiatria </t>
  </si>
  <si>
    <t xml:space="preserve">Metodologia badań naukowych z elementami informacji naukowej </t>
  </si>
  <si>
    <t xml:space="preserve">Stany naugłe w urlogii </t>
  </si>
  <si>
    <t>Na zwł.</t>
  </si>
  <si>
    <t xml:space="preserve">Choroby wewnętrzne - stany nagłe w kardiologii </t>
  </si>
  <si>
    <t>Choroby wewnętrzne - stany nagłe w internie</t>
  </si>
  <si>
    <t>Farmakologia</t>
  </si>
  <si>
    <t xml:space="preserve">Intensywna terapia i zasady leczenia ostrego bólu </t>
  </si>
  <si>
    <t xml:space="preserve">Język obcy </t>
  </si>
  <si>
    <t xml:space="preserve">Patofizjologia </t>
  </si>
  <si>
    <t>Biochemia kliniczna</t>
  </si>
  <si>
    <t>Diagnostyka obrazowa</t>
  </si>
  <si>
    <t xml:space="preserve">Blok CBRN </t>
  </si>
  <si>
    <t xml:space="preserve">Medyczne czynności ratunkowe - zaawansowane czynności ratunkowe </t>
  </si>
  <si>
    <t xml:space="preserve">Medyczne czynności ratunkowe w Lotniczym Pogotowiu Ratunkowym </t>
  </si>
  <si>
    <t xml:space="preserve">Medyczne czynności ratunkowe w szpitalnym oddiale ratunkowym </t>
  </si>
  <si>
    <t xml:space="preserve">Ratownictwo górskie </t>
  </si>
  <si>
    <t xml:space="preserve">Ratownictwo wodne </t>
  </si>
  <si>
    <t xml:space="preserve">Patologia </t>
  </si>
  <si>
    <t xml:space="preserve">Medical Planing </t>
  </si>
  <si>
    <t xml:space="preserve">Praktyka szpitalna - Oddział Ratunkowy </t>
  </si>
  <si>
    <t xml:space="preserve">Praktyka wakacyjna </t>
  </si>
  <si>
    <t xml:space="preserve">Specyfika działań ratunkowych w zgrożeniach </t>
  </si>
  <si>
    <t xml:space="preserve">toksykologia kliniczna </t>
  </si>
  <si>
    <t xml:space="preserve">Wspinaczka </t>
  </si>
  <si>
    <t xml:space="preserve">Wspólczesne zagrożenia </t>
  </si>
  <si>
    <t>tak</t>
  </si>
  <si>
    <t xml:space="preserve">Medyczne czynności ratunkowe w Zespołach Ratownictwa Medycznego </t>
  </si>
  <si>
    <t xml:space="preserve">Tactical Combat Casualty Care </t>
  </si>
  <si>
    <t>Zakład Anatomii Prawidłowej i Klinicznej (1M12)</t>
  </si>
  <si>
    <t>Zakład Biofizyki i Fizjologii Człowieka (NZME)</t>
  </si>
  <si>
    <t>Zakład Ratownictwa Medycznego (NZR)</t>
  </si>
  <si>
    <t>Zakład Psychologii Medycznej (2MB)</t>
  </si>
  <si>
    <t>Zakład Immunologii, Biochemii i Żywienia (NZT)</t>
  </si>
  <si>
    <t>Zakład Zdrowia Publicznego (NZB)</t>
  </si>
  <si>
    <t>Zakład Profilaktyki Zagrożeń Środowiskowych i Alergologii (NZC)</t>
  </si>
  <si>
    <t>Zakład Etyki Lekarskiej i Medycyny Paliatywnej (2MC)</t>
  </si>
  <si>
    <t>Zakład Historii Medycyny (1ME)</t>
  </si>
  <si>
    <t>Studium Języków Obcych (S1)</t>
  </si>
  <si>
    <t>Zakład Biologii Medycznej (NZI)</t>
  </si>
  <si>
    <t>Dziekanat Wydziału Nauki o Zdrowiu (ANZ)</t>
  </si>
  <si>
    <t>Dział Ochrony Pracy i Środowiska(AB)</t>
  </si>
  <si>
    <t>Zakład Medycyny Społecznej i Zdrowia Publicznego(1M33)</t>
  </si>
  <si>
    <t>Biblioteka Główna (BIBG)</t>
  </si>
  <si>
    <t>I Katedra i Klinika Kardiologii (1WR)</t>
  </si>
  <si>
    <t>Katedra i Klinika Chorób Wewnętrznych, Nadciśnienia Tętniczego i Angiologii (1WS)</t>
  </si>
  <si>
    <t>Katedra i Zakład Farmakologii Doświadczalnej i Klinicznej (1M9)</t>
  </si>
  <si>
    <t>Zakład Nauczania Anestezjologii i Intensywnej Terapii (NZL)</t>
  </si>
  <si>
    <t>Zakład Ratownictwa Medycznego (NZR)- dr P. Burda</t>
  </si>
  <si>
    <t>Zakład Diagnostyki Laboratoryjnej (NZH)</t>
  </si>
  <si>
    <t>II Zakład Radiologii Klinicznej (1W12)</t>
  </si>
  <si>
    <t>Zakład Medycyny Ratunkowej Dzieci (NZZD)</t>
  </si>
  <si>
    <t>Katedra i Zakład Patomorfologii (1M11)</t>
  </si>
  <si>
    <t>Zakład Pielęgniarstwa Chirurgicznego, Transplantacyjnego i Leczenia Pozaustrojowego (NZS)</t>
  </si>
  <si>
    <t>Klinika Neurologii WNoZ (NZP)</t>
  </si>
  <si>
    <t>Zakład Dydaktyki Ginekologiczno-Położniczej (NZG)</t>
  </si>
  <si>
    <t>Katedra i Klinika Ortopedii i Traumatologii Narządu Ruchu (1WE)</t>
  </si>
  <si>
    <t>Katedra i Klinika Otolaryngologii ((1WT)</t>
  </si>
  <si>
    <t>Klinika Okulistyki (1WD)</t>
  </si>
  <si>
    <t>Zakład Medycyny Sądowej (1MB)</t>
  </si>
  <si>
    <t>Klinika Neonatologii (NZYN)</t>
  </si>
  <si>
    <t>Klinika Psychiatryczna (NZO</t>
  </si>
  <si>
    <t>Zakład Dydaktyki i Efektów Kształcenia (NZD)</t>
  </si>
  <si>
    <t>Katedra i Klinika Urologii Ogólnej, Onkologicznej i Czynnościowej (1M7)</t>
  </si>
  <si>
    <t>Zakład Naucznia Anestezjologii i Ostrego Leczenia Bólu (NZL)</t>
  </si>
  <si>
    <t xml:space="preserve">Wykaz przedmiotów obowiązujących na  II roku studiów niestacjonarnych (zaocznych) pierwszego stopnia,  kierunek Ratownictwo Medyczne                                                                                                              liczba studentów : 60,     liczba grup dziekańskich: 3,  w roku ak. 2020/2021
</t>
  </si>
  <si>
    <t xml:space="preserve">Wykaz przedmiotów obowiązujących na  III roku studiów niestacjonarnych (zaocznych) pierwszego stopnia, kierunek Ratownictwo Medyczne                                                                                                                                                                  liczba studentów : 60,     liczba grup dziekańskich: 3, w roku ak  .2021/2022
</t>
  </si>
  <si>
    <t>Fizjologia z elementamii biofizyki</t>
  </si>
  <si>
    <t>Zakład Ekonomiki Zdrowia i Prawa Medycznego(NZQA)</t>
  </si>
  <si>
    <t xml:space="preserve">Wykaz przedmiotów obowiązujących na  I roku studiów niestacjonarnych (zaocznych) pierwszego stopnia,                                                                 kierunek Ratownictwo Medyczne,  w roku ak. 2019/2020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</si>
</sst>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theme="5" tint="0.3999755851924192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rgb="FF7030A0"/>
      <name val="Arial"/>
      <family val="2"/>
      <charset val="238"/>
    </font>
    <font>
      <sz val="11"/>
      <color rgb="FF7030A0"/>
      <name val="Arial"/>
      <family val="2"/>
      <charset val="238"/>
    </font>
    <font>
      <sz val="11"/>
      <color rgb="FF7030A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92D05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5" tint="0.3999755851924192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92D050"/>
      <name val="Arial"/>
      <family val="2"/>
      <charset val="238"/>
    </font>
    <font>
      <sz val="11"/>
      <color rgb="FF00B0F0"/>
      <name val="Arial"/>
      <family val="2"/>
      <charset val="238"/>
    </font>
    <font>
      <sz val="11"/>
      <color theme="5" tint="0.3999755851924192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92D05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theme="5" tint="0.3999755851924192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5" tint="0.3999755851924192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3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0" fontId="1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0" fillId="0" borderId="0" xfId="0" applyFont="1"/>
    <xf numFmtId="0" fontId="2" fillId="0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13" fillId="0" borderId="0" xfId="0" applyFont="1" applyFill="1"/>
    <xf numFmtId="0" fontId="20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0" fillId="0" borderId="0" xfId="0" applyFill="1"/>
    <xf numFmtId="0" fontId="17" fillId="0" borderId="0" xfId="0" applyFont="1" applyFill="1"/>
    <xf numFmtId="0" fontId="8" fillId="0" borderId="0" xfId="0" applyFont="1" applyFill="1" applyAlignment="1">
      <alignment wrapText="1"/>
    </xf>
    <xf numFmtId="0" fontId="16" fillId="0" borderId="0" xfId="0" applyFont="1" applyFill="1"/>
    <xf numFmtId="0" fontId="13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  <xf numFmtId="0" fontId="5" fillId="0" borderId="1" xfId="0" applyFont="1" applyFill="1" applyBorder="1"/>
    <xf numFmtId="0" fontId="19" fillId="0" borderId="0" xfId="0" applyFont="1" applyFill="1"/>
    <xf numFmtId="0" fontId="1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21" fillId="0" borderId="1" xfId="0" applyFont="1" applyFill="1" applyBorder="1" applyAlignment="1">
      <alignment horizontal="center" wrapText="1"/>
    </xf>
    <xf numFmtId="0" fontId="0" fillId="0" borderId="1" xfId="0" applyBorder="1"/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9" fillId="0" borderId="1" xfId="0" applyFont="1" applyFill="1" applyBorder="1"/>
    <xf numFmtId="0" fontId="22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4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33" fillId="0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wrapText="1"/>
    </xf>
    <xf numFmtId="0" fontId="36" fillId="0" borderId="1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/>
    </xf>
    <xf numFmtId="0" fontId="37" fillId="0" borderId="1" xfId="0" applyFont="1" applyFill="1" applyBorder="1"/>
    <xf numFmtId="0" fontId="37" fillId="0" borderId="1" xfId="0" applyFont="1" applyFill="1" applyBorder="1" applyAlignment="1">
      <alignment wrapText="1"/>
    </xf>
    <xf numFmtId="0" fontId="37" fillId="0" borderId="1" xfId="0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0" fontId="38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9" fillId="0" borderId="1" xfId="0" applyFont="1" applyFill="1" applyBorder="1" applyAlignment="1">
      <alignment horizontal="center" wrapText="1"/>
    </xf>
    <xf numFmtId="0" fontId="39" fillId="0" borderId="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1" xfId="0" applyFont="1" applyFill="1" applyBorder="1"/>
    <xf numFmtId="0" fontId="20" fillId="0" borderId="1" xfId="0" applyFont="1" applyFill="1" applyBorder="1"/>
    <xf numFmtId="0" fontId="8" fillId="0" borderId="1" xfId="0" applyFont="1" applyFill="1" applyBorder="1"/>
    <xf numFmtId="0" fontId="0" fillId="0" borderId="1" xfId="0" applyFill="1" applyBorder="1"/>
    <xf numFmtId="0" fontId="17" fillId="0" borderId="1" xfId="0" applyFont="1" applyFill="1" applyBorder="1"/>
    <xf numFmtId="0" fontId="16" fillId="0" borderId="1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/>
    </xf>
    <xf numFmtId="0" fontId="22" fillId="0" borderId="1" xfId="0" applyFont="1" applyFill="1" applyBorder="1"/>
    <xf numFmtId="0" fontId="6" fillId="0" borderId="6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/>
    </xf>
    <xf numFmtId="0" fontId="13" fillId="0" borderId="6" xfId="0" applyFont="1" applyFill="1" applyBorder="1"/>
    <xf numFmtId="0" fontId="22" fillId="0" borderId="6" xfId="0" applyFont="1" applyFill="1" applyBorder="1"/>
    <xf numFmtId="0" fontId="12" fillId="0" borderId="12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right"/>
    </xf>
    <xf numFmtId="0" fontId="6" fillId="3" borderId="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wrapText="1"/>
    </xf>
    <xf numFmtId="0" fontId="22" fillId="0" borderId="1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Fill="1" applyBorder="1"/>
    <xf numFmtId="0" fontId="26" fillId="0" borderId="0" xfId="0" applyFont="1"/>
    <xf numFmtId="0" fontId="12" fillId="0" borderId="1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0" fontId="43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46" fillId="0" borderId="4" xfId="0" applyFont="1" applyFill="1" applyBorder="1"/>
    <xf numFmtId="0" fontId="46" fillId="0" borderId="4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2" borderId="0" xfId="0" applyFont="1" applyFill="1" applyAlignment="1">
      <alignment horizontal="right" vertical="center" wrapText="1"/>
    </xf>
    <xf numFmtId="0" fontId="40" fillId="0" borderId="0" xfId="0" applyFont="1" applyFill="1" applyAlignment="1">
      <alignment horizontal="right"/>
    </xf>
    <xf numFmtId="0" fontId="47" fillId="0" borderId="0" xfId="0" applyFont="1" applyFill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wrapText="1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wrapText="1"/>
    </xf>
    <xf numFmtId="0" fontId="23" fillId="0" borderId="1" xfId="0" applyFont="1" applyBorder="1"/>
    <xf numFmtId="0" fontId="49" fillId="0" borderId="1" xfId="0" applyFont="1" applyFill="1" applyBorder="1" applyAlignment="1">
      <alignment wrapText="1"/>
    </xf>
    <xf numFmtId="0" fontId="41" fillId="0" borderId="1" xfId="0" applyFont="1" applyFill="1" applyBorder="1" applyAlignment="1">
      <alignment wrapText="1"/>
    </xf>
    <xf numFmtId="0" fontId="23" fillId="0" borderId="1" xfId="0" applyFont="1" applyFill="1" applyBorder="1"/>
    <xf numFmtId="0" fontId="23" fillId="3" borderId="1" xfId="0" applyFont="1" applyFill="1" applyBorder="1" applyAlignment="1">
      <alignment horizontal="center" wrapText="1"/>
    </xf>
    <xf numFmtId="0" fontId="50" fillId="0" borderId="1" xfId="0" applyFont="1" applyFill="1" applyBorder="1" applyAlignment="1">
      <alignment wrapText="1"/>
    </xf>
    <xf numFmtId="0" fontId="50" fillId="0" borderId="1" xfId="0" applyFont="1" applyBorder="1"/>
    <xf numFmtId="0" fontId="39" fillId="0" borderId="0" xfId="0" applyFont="1"/>
    <xf numFmtId="0" fontId="23" fillId="3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40" fillId="0" borderId="7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0" borderId="13" xfId="1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9" fillId="0" borderId="19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2" fillId="0" borderId="5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3" fillId="4" borderId="10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9" fillId="0" borderId="5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1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20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9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0" xfId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wrapText="1"/>
    </xf>
    <xf numFmtId="0" fontId="39" fillId="0" borderId="5" xfId="0" applyFont="1" applyFill="1" applyBorder="1" applyAlignment="1">
      <alignment horizontal="center" wrapText="1"/>
    </xf>
    <xf numFmtId="0" fontId="39" fillId="0" borderId="6" xfId="0" applyFont="1" applyFill="1" applyBorder="1" applyAlignment="1">
      <alignment horizont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4"/>
  <sheetViews>
    <sheetView zoomScaleNormal="100" workbookViewId="0">
      <selection activeCell="X8" sqref="X8"/>
    </sheetView>
  </sheetViews>
  <sheetFormatPr defaultRowHeight="15" x14ac:dyDescent="0.25"/>
  <cols>
    <col min="1" max="1" width="7.28515625" customWidth="1"/>
    <col min="2" max="2" width="37.42578125" customWidth="1"/>
    <col min="3" max="3" width="7.42578125" customWidth="1"/>
    <col min="4" max="4" width="5.7109375" customWidth="1"/>
    <col min="5" max="5" width="6.5703125" customWidth="1"/>
    <col min="6" max="6" width="9.5703125" customWidth="1"/>
    <col min="7" max="7" width="32.5703125" customWidth="1"/>
    <col min="8" max="8" width="10.7109375" customWidth="1"/>
    <col min="9" max="9" width="9.140625" customWidth="1"/>
    <col min="10" max="10" width="8.42578125" customWidth="1"/>
    <col min="11" max="11" width="10" customWidth="1"/>
    <col min="12" max="12" width="9" customWidth="1"/>
    <col min="13" max="13" width="6.140625" customWidth="1"/>
    <col min="14" max="14" width="6.7109375" customWidth="1"/>
    <col min="15" max="15" width="8" customWidth="1"/>
    <col min="16" max="16" width="8.28515625" customWidth="1"/>
    <col min="17" max="17" width="7.140625" customWidth="1"/>
    <col min="18" max="18" width="8.5703125" customWidth="1"/>
    <col min="19" max="19" width="6.42578125" customWidth="1"/>
    <col min="20" max="20" width="6.7109375" customWidth="1"/>
    <col min="21" max="21" width="6.5703125" customWidth="1"/>
  </cols>
  <sheetData>
    <row r="1" spans="1:21" ht="15.75" thickBot="1" x14ac:dyDescent="0.3"/>
    <row r="2" spans="1:21" ht="51" customHeight="1" thickBot="1" x14ac:dyDescent="0.3">
      <c r="A2" s="57"/>
      <c r="B2" s="199" t="s">
        <v>129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1"/>
    </row>
    <row r="3" spans="1:21" ht="35.25" customHeight="1" thickBot="1" x14ac:dyDescent="0.3">
      <c r="A3" s="202" t="s">
        <v>20</v>
      </c>
      <c r="B3" s="203" t="s">
        <v>8</v>
      </c>
      <c r="C3" s="207" t="s">
        <v>13</v>
      </c>
      <c r="D3" s="210" t="s">
        <v>66</v>
      </c>
      <c r="E3" s="210" t="s">
        <v>43</v>
      </c>
      <c r="F3" s="212" t="s">
        <v>9</v>
      </c>
      <c r="G3" s="216" t="s">
        <v>0</v>
      </c>
      <c r="H3" s="214" t="s">
        <v>11</v>
      </c>
      <c r="I3" s="205" t="s">
        <v>12</v>
      </c>
      <c r="J3" s="206"/>
      <c r="K3" s="206"/>
      <c r="L3" s="206"/>
      <c r="M3" s="209"/>
      <c r="N3" s="205" t="s">
        <v>15</v>
      </c>
      <c r="O3" s="206"/>
      <c r="P3" s="206"/>
      <c r="Q3" s="206"/>
      <c r="R3" s="196" t="s">
        <v>16</v>
      </c>
      <c r="S3" s="197"/>
      <c r="T3" s="197"/>
      <c r="U3" s="198"/>
    </row>
    <row r="4" spans="1:21" s="1" customFormat="1" ht="23.25" customHeight="1" thickBot="1" x14ac:dyDescent="0.3">
      <c r="A4" s="202"/>
      <c r="B4" s="204"/>
      <c r="C4" s="208"/>
      <c r="D4" s="211"/>
      <c r="E4" s="211"/>
      <c r="F4" s="213"/>
      <c r="G4" s="217"/>
      <c r="H4" s="215"/>
      <c r="I4" s="126" t="s">
        <v>1</v>
      </c>
      <c r="J4" s="126" t="s">
        <v>2</v>
      </c>
      <c r="K4" s="126" t="s">
        <v>3</v>
      </c>
      <c r="L4" s="126" t="s">
        <v>7</v>
      </c>
      <c r="M4" s="126" t="s">
        <v>4</v>
      </c>
      <c r="N4" s="126" t="s">
        <v>1</v>
      </c>
      <c r="O4" s="126" t="s">
        <v>2</v>
      </c>
      <c r="P4" s="126" t="s">
        <v>3</v>
      </c>
      <c r="Q4" s="126" t="s">
        <v>7</v>
      </c>
      <c r="R4" s="126" t="s">
        <v>1</v>
      </c>
      <c r="S4" s="126" t="s">
        <v>2</v>
      </c>
      <c r="T4" s="126" t="s">
        <v>3</v>
      </c>
      <c r="U4" s="126" t="s">
        <v>7</v>
      </c>
    </row>
    <row r="5" spans="1:21" s="35" customFormat="1" ht="42.75" customHeight="1" x14ac:dyDescent="0.25">
      <c r="A5" s="119">
        <v>1</v>
      </c>
      <c r="B5" s="145" t="s">
        <v>44</v>
      </c>
      <c r="C5" s="164">
        <v>5</v>
      </c>
      <c r="D5" s="135"/>
      <c r="E5" s="164">
        <v>1</v>
      </c>
      <c r="F5" s="163" t="s">
        <v>5</v>
      </c>
      <c r="G5" s="157" t="s">
        <v>116</v>
      </c>
      <c r="H5" s="164">
        <v>40</v>
      </c>
      <c r="I5" s="178">
        <v>15</v>
      </c>
      <c r="J5" s="178">
        <v>20</v>
      </c>
      <c r="K5" s="178">
        <v>5</v>
      </c>
      <c r="L5" s="121"/>
      <c r="M5" s="121"/>
      <c r="N5" s="122">
        <v>1</v>
      </c>
      <c r="O5" s="123">
        <v>3</v>
      </c>
      <c r="P5" s="123">
        <v>6</v>
      </c>
      <c r="Q5" s="124"/>
      <c r="R5" s="125" t="s">
        <v>17</v>
      </c>
      <c r="S5" s="123">
        <v>20</v>
      </c>
      <c r="T5" s="123">
        <v>10</v>
      </c>
      <c r="U5" s="124"/>
    </row>
    <row r="6" spans="1:21" s="36" customFormat="1" ht="30" customHeight="1" x14ac:dyDescent="0.25">
      <c r="A6" s="119">
        <v>3</v>
      </c>
      <c r="B6" s="166" t="s">
        <v>45</v>
      </c>
      <c r="C6" s="29">
        <v>1</v>
      </c>
      <c r="D6" s="110"/>
      <c r="E6" s="70">
        <v>1</v>
      </c>
      <c r="F6" s="73" t="s">
        <v>14</v>
      </c>
      <c r="G6" s="177" t="s">
        <v>94</v>
      </c>
      <c r="H6" s="4">
        <v>10</v>
      </c>
      <c r="I6" s="62"/>
      <c r="J6" s="62"/>
      <c r="K6" s="62">
        <v>10</v>
      </c>
      <c r="L6" s="4"/>
      <c r="M6" s="4"/>
      <c r="N6" s="116"/>
      <c r="O6" s="117"/>
      <c r="P6" s="117">
        <v>6</v>
      </c>
      <c r="Q6" s="103"/>
      <c r="R6" s="103"/>
      <c r="S6" s="103"/>
      <c r="T6" s="117">
        <v>10</v>
      </c>
      <c r="U6" s="103"/>
    </row>
    <row r="7" spans="1:21" s="38" customFormat="1" ht="40.5" customHeight="1" x14ac:dyDescent="0.25">
      <c r="A7" s="119">
        <v>4</v>
      </c>
      <c r="B7" s="136" t="s">
        <v>46</v>
      </c>
      <c r="C7" s="29">
        <v>2</v>
      </c>
      <c r="D7" s="110"/>
      <c r="E7" s="70">
        <v>1</v>
      </c>
      <c r="F7" s="73" t="s">
        <v>5</v>
      </c>
      <c r="G7" s="151" t="s">
        <v>94</v>
      </c>
      <c r="H7" s="4">
        <v>35</v>
      </c>
      <c r="I7" s="62">
        <v>5</v>
      </c>
      <c r="J7" s="62"/>
      <c r="K7" s="62">
        <v>30</v>
      </c>
      <c r="L7" s="4"/>
      <c r="M7" s="4"/>
      <c r="N7" s="116">
        <v>1</v>
      </c>
      <c r="O7" s="117"/>
      <c r="P7" s="117">
        <v>6</v>
      </c>
      <c r="Q7" s="104"/>
      <c r="R7" s="120" t="s">
        <v>17</v>
      </c>
      <c r="S7" s="104"/>
      <c r="T7" s="117">
        <v>10</v>
      </c>
      <c r="U7" s="104"/>
    </row>
    <row r="8" spans="1:21" s="39" customFormat="1" ht="38.25" customHeight="1" x14ac:dyDescent="0.25">
      <c r="A8" s="119">
        <v>5</v>
      </c>
      <c r="B8" s="136" t="s">
        <v>47</v>
      </c>
      <c r="C8" s="29">
        <v>6</v>
      </c>
      <c r="D8" s="110"/>
      <c r="E8" s="70">
        <v>1</v>
      </c>
      <c r="F8" s="73" t="s">
        <v>5</v>
      </c>
      <c r="G8" s="151" t="s">
        <v>94</v>
      </c>
      <c r="H8" s="4">
        <v>55</v>
      </c>
      <c r="I8" s="62">
        <v>5</v>
      </c>
      <c r="J8" s="62"/>
      <c r="K8" s="62">
        <v>50</v>
      </c>
      <c r="L8" s="4"/>
      <c r="M8" s="4"/>
      <c r="N8" s="116">
        <v>1</v>
      </c>
      <c r="O8" s="117"/>
      <c r="P8" s="117">
        <v>6</v>
      </c>
      <c r="Q8" s="105"/>
      <c r="R8" s="105" t="s">
        <v>17</v>
      </c>
      <c r="S8" s="105"/>
      <c r="T8" s="117">
        <v>10</v>
      </c>
      <c r="U8" s="105"/>
    </row>
    <row r="9" spans="1:21" s="39" customFormat="1" ht="25.5" customHeight="1" x14ac:dyDescent="0.25">
      <c r="A9" s="119">
        <v>6</v>
      </c>
      <c r="B9" s="136" t="s">
        <v>48</v>
      </c>
      <c r="C9" s="29">
        <v>2</v>
      </c>
      <c r="D9" s="110"/>
      <c r="E9" s="70">
        <v>1</v>
      </c>
      <c r="F9" s="73" t="s">
        <v>5</v>
      </c>
      <c r="G9" s="151" t="s">
        <v>117</v>
      </c>
      <c r="H9" s="4">
        <v>30</v>
      </c>
      <c r="I9" s="62">
        <v>10</v>
      </c>
      <c r="J9" s="62">
        <v>10</v>
      </c>
      <c r="K9" s="62">
        <v>10</v>
      </c>
      <c r="L9" s="4"/>
      <c r="M9" s="4"/>
      <c r="N9" s="116">
        <v>1</v>
      </c>
      <c r="O9" s="117">
        <v>3</v>
      </c>
      <c r="P9" s="117">
        <v>6</v>
      </c>
      <c r="Q9" s="105"/>
      <c r="R9" s="120" t="s">
        <v>17</v>
      </c>
      <c r="S9" s="117">
        <v>20</v>
      </c>
      <c r="T9" s="117">
        <v>10</v>
      </c>
      <c r="U9" s="105"/>
    </row>
    <row r="10" spans="1:21" s="39" customFormat="1" ht="28.5" customHeight="1" x14ac:dyDescent="0.25">
      <c r="A10" s="119">
        <v>7</v>
      </c>
      <c r="B10" s="136" t="s">
        <v>49</v>
      </c>
      <c r="C10" s="29">
        <v>3</v>
      </c>
      <c r="D10" s="110"/>
      <c r="E10" s="70">
        <v>2</v>
      </c>
      <c r="F10" s="73" t="s">
        <v>5</v>
      </c>
      <c r="G10" s="151" t="s">
        <v>114</v>
      </c>
      <c r="H10" s="4">
        <v>40</v>
      </c>
      <c r="I10" s="62">
        <v>10</v>
      </c>
      <c r="J10" s="62">
        <v>20</v>
      </c>
      <c r="K10" s="62">
        <v>10</v>
      </c>
      <c r="L10" s="4"/>
      <c r="M10" s="4"/>
      <c r="N10" s="118">
        <v>1</v>
      </c>
      <c r="O10" s="117">
        <v>3</v>
      </c>
      <c r="P10" s="117">
        <v>6</v>
      </c>
      <c r="Q10" s="105"/>
      <c r="R10" s="120" t="s">
        <v>17</v>
      </c>
      <c r="S10" s="117">
        <v>20</v>
      </c>
      <c r="T10" s="117">
        <v>10</v>
      </c>
      <c r="U10" s="105"/>
    </row>
    <row r="11" spans="1:21" s="39" customFormat="1" ht="30" customHeight="1" x14ac:dyDescent="0.25">
      <c r="A11" s="119">
        <v>8</v>
      </c>
      <c r="B11" s="136" t="s">
        <v>50</v>
      </c>
      <c r="C11" s="29">
        <v>3</v>
      </c>
      <c r="D11" s="110"/>
      <c r="E11" s="70">
        <v>1</v>
      </c>
      <c r="F11" s="73" t="s">
        <v>5</v>
      </c>
      <c r="G11" s="158" t="s">
        <v>118</v>
      </c>
      <c r="H11" s="4">
        <v>25</v>
      </c>
      <c r="I11" s="62">
        <v>15</v>
      </c>
      <c r="J11" s="62"/>
      <c r="K11" s="62">
        <v>10</v>
      </c>
      <c r="L11" s="4"/>
      <c r="M11" s="4"/>
      <c r="N11" s="118">
        <v>1</v>
      </c>
      <c r="O11" s="117"/>
      <c r="P11" s="117">
        <v>6</v>
      </c>
      <c r="Q11" s="105"/>
      <c r="R11" s="120" t="s">
        <v>17</v>
      </c>
      <c r="S11" s="105"/>
      <c r="T11" s="117">
        <v>10</v>
      </c>
      <c r="U11" s="105"/>
    </row>
    <row r="12" spans="1:21" s="35" customFormat="1" ht="33" customHeight="1" x14ac:dyDescent="0.25">
      <c r="A12" s="119">
        <v>9</v>
      </c>
      <c r="B12" s="136" t="s">
        <v>51</v>
      </c>
      <c r="C12" s="29">
        <v>1</v>
      </c>
      <c r="D12" s="110"/>
      <c r="E12" s="70" t="s">
        <v>21</v>
      </c>
      <c r="F12" s="73" t="s">
        <v>5</v>
      </c>
      <c r="G12" s="158" t="s">
        <v>119</v>
      </c>
      <c r="H12" s="4">
        <v>15</v>
      </c>
      <c r="I12" s="62">
        <v>15</v>
      </c>
      <c r="J12" s="62"/>
      <c r="K12" s="62"/>
      <c r="L12" s="4"/>
      <c r="M12" s="4"/>
      <c r="N12" s="118">
        <v>1</v>
      </c>
      <c r="O12" s="117"/>
      <c r="P12" s="117"/>
      <c r="Q12" s="102"/>
      <c r="R12" s="120" t="s">
        <v>17</v>
      </c>
      <c r="S12" s="102"/>
      <c r="T12" s="102"/>
      <c r="U12" s="102"/>
    </row>
    <row r="13" spans="1:21" s="39" customFormat="1" ht="37.5" customHeight="1" x14ac:dyDescent="0.25">
      <c r="A13" s="119">
        <v>10</v>
      </c>
      <c r="B13" s="136" t="s">
        <v>52</v>
      </c>
      <c r="C13" s="223">
        <v>3</v>
      </c>
      <c r="D13" s="108"/>
      <c r="E13" s="221">
        <v>2</v>
      </c>
      <c r="F13" s="224" t="s">
        <v>5</v>
      </c>
      <c r="G13" s="151" t="s">
        <v>94</v>
      </c>
      <c r="H13" s="4">
        <v>32</v>
      </c>
      <c r="I13" s="62"/>
      <c r="J13" s="62"/>
      <c r="K13" s="62">
        <v>32</v>
      </c>
      <c r="L13" s="4"/>
      <c r="M13" s="4"/>
      <c r="N13" s="116"/>
      <c r="O13" s="117"/>
      <c r="P13" s="117">
        <v>6</v>
      </c>
      <c r="Q13" s="105"/>
      <c r="R13" s="105"/>
      <c r="S13" s="105"/>
      <c r="T13" s="117">
        <v>10</v>
      </c>
      <c r="U13" s="105"/>
    </row>
    <row r="14" spans="1:21" s="39" customFormat="1" ht="29.25" customHeight="1" x14ac:dyDescent="0.25">
      <c r="A14" s="119">
        <v>11</v>
      </c>
      <c r="B14" s="136" t="s">
        <v>52</v>
      </c>
      <c r="C14" s="223"/>
      <c r="D14" s="109"/>
      <c r="E14" s="222"/>
      <c r="F14" s="224"/>
      <c r="G14" s="151" t="s">
        <v>114</v>
      </c>
      <c r="H14" s="4">
        <v>8</v>
      </c>
      <c r="I14" s="62"/>
      <c r="J14" s="62"/>
      <c r="K14" s="62">
        <v>8</v>
      </c>
      <c r="L14" s="4"/>
      <c r="M14" s="4"/>
      <c r="N14" s="116"/>
      <c r="O14" s="117"/>
      <c r="P14" s="117">
        <v>6</v>
      </c>
      <c r="Q14" s="105"/>
      <c r="R14" s="105"/>
      <c r="S14" s="105"/>
      <c r="T14" s="117">
        <v>10</v>
      </c>
      <c r="U14" s="105"/>
    </row>
    <row r="15" spans="1:21" s="36" customFormat="1" ht="27" customHeight="1" x14ac:dyDescent="0.25">
      <c r="A15" s="119">
        <v>12</v>
      </c>
      <c r="B15" s="166" t="s">
        <v>53</v>
      </c>
      <c r="C15" s="29">
        <v>1</v>
      </c>
      <c r="D15" s="110"/>
      <c r="E15" s="70">
        <v>1</v>
      </c>
      <c r="F15" s="73" t="s">
        <v>14</v>
      </c>
      <c r="G15" s="177" t="s">
        <v>94</v>
      </c>
      <c r="H15" s="4">
        <v>10</v>
      </c>
      <c r="I15" s="62">
        <v>5</v>
      </c>
      <c r="J15" s="62">
        <v>5</v>
      </c>
      <c r="K15" s="62"/>
      <c r="L15" s="4"/>
      <c r="M15" s="4"/>
      <c r="N15" s="116">
        <v>1</v>
      </c>
      <c r="O15" s="117">
        <v>3</v>
      </c>
      <c r="P15" s="117"/>
      <c r="Q15" s="103"/>
      <c r="R15" s="120" t="s">
        <v>17</v>
      </c>
      <c r="S15" s="117">
        <v>20</v>
      </c>
      <c r="T15" s="103"/>
      <c r="U15" s="103"/>
    </row>
    <row r="16" spans="1:21" s="36" customFormat="1" ht="30" customHeight="1" x14ac:dyDescent="0.25">
      <c r="A16" s="119">
        <v>13</v>
      </c>
      <c r="B16" s="166" t="s">
        <v>54</v>
      </c>
      <c r="C16" s="155">
        <v>1</v>
      </c>
      <c r="D16" s="155"/>
      <c r="E16" s="155">
        <v>2</v>
      </c>
      <c r="F16" s="156" t="s">
        <v>14</v>
      </c>
      <c r="G16" s="177" t="s">
        <v>94</v>
      </c>
      <c r="H16" s="62">
        <v>20</v>
      </c>
      <c r="I16" s="62">
        <v>4</v>
      </c>
      <c r="J16" s="62">
        <v>10</v>
      </c>
      <c r="K16" s="62">
        <v>6</v>
      </c>
      <c r="L16" s="27"/>
      <c r="M16" s="27"/>
      <c r="N16" s="116">
        <v>1</v>
      </c>
      <c r="O16" s="117">
        <v>3</v>
      </c>
      <c r="P16" s="117">
        <v>6</v>
      </c>
      <c r="Q16" s="103"/>
      <c r="R16" s="120" t="s">
        <v>17</v>
      </c>
      <c r="S16" s="117">
        <v>20</v>
      </c>
      <c r="T16" s="117">
        <v>10</v>
      </c>
      <c r="U16" s="103"/>
    </row>
    <row r="17" spans="1:46" s="36" customFormat="1" ht="30" customHeight="1" x14ac:dyDescent="0.25">
      <c r="A17" s="119">
        <v>14</v>
      </c>
      <c r="B17" s="166" t="s">
        <v>91</v>
      </c>
      <c r="C17" s="155">
        <v>1</v>
      </c>
      <c r="D17" s="155"/>
      <c r="E17" s="155">
        <v>2</v>
      </c>
      <c r="F17" s="156" t="s">
        <v>14</v>
      </c>
      <c r="G17" s="177" t="s">
        <v>94</v>
      </c>
      <c r="H17" s="62">
        <v>20</v>
      </c>
      <c r="I17" s="62">
        <v>4</v>
      </c>
      <c r="J17" s="62">
        <v>10</v>
      </c>
      <c r="K17" s="62">
        <v>6</v>
      </c>
      <c r="L17" s="27"/>
      <c r="M17" s="27"/>
      <c r="N17" s="116">
        <v>1</v>
      </c>
      <c r="O17" s="117">
        <v>3</v>
      </c>
      <c r="P17" s="117">
        <v>6</v>
      </c>
      <c r="Q17" s="103"/>
      <c r="R17" s="120" t="s">
        <v>17</v>
      </c>
      <c r="S17" s="117">
        <v>20</v>
      </c>
      <c r="T17" s="117">
        <v>10</v>
      </c>
      <c r="U17" s="103"/>
      <c r="V17" s="144"/>
    </row>
    <row r="18" spans="1:46" s="40" customFormat="1" ht="26.25" customHeight="1" x14ac:dyDescent="0.25">
      <c r="A18" s="119">
        <v>15</v>
      </c>
      <c r="B18" s="136" t="s">
        <v>55</v>
      </c>
      <c r="C18" s="29">
        <v>1</v>
      </c>
      <c r="D18" s="110"/>
      <c r="E18" s="70">
        <v>1</v>
      </c>
      <c r="F18" s="73" t="s">
        <v>14</v>
      </c>
      <c r="G18" s="151" t="s">
        <v>120</v>
      </c>
      <c r="H18" s="4">
        <v>20</v>
      </c>
      <c r="I18" s="62">
        <v>10</v>
      </c>
      <c r="J18" s="62"/>
      <c r="K18" s="62">
        <v>10</v>
      </c>
      <c r="L18" s="4"/>
      <c r="M18" s="4"/>
      <c r="N18" s="116">
        <v>1</v>
      </c>
      <c r="O18" s="117"/>
      <c r="P18" s="117">
        <v>6</v>
      </c>
      <c r="Q18" s="106"/>
      <c r="R18" s="120" t="s">
        <v>17</v>
      </c>
      <c r="S18" s="106"/>
      <c r="T18" s="117">
        <v>10</v>
      </c>
      <c r="U18" s="106"/>
    </row>
    <row r="19" spans="1:46" s="35" customFormat="1" ht="28.5" customHeight="1" x14ac:dyDescent="0.25">
      <c r="A19" s="119">
        <v>16</v>
      </c>
      <c r="B19" s="136" t="s">
        <v>56</v>
      </c>
      <c r="C19" s="29">
        <v>1</v>
      </c>
      <c r="D19" s="110"/>
      <c r="E19" s="70">
        <v>2</v>
      </c>
      <c r="F19" s="73" t="s">
        <v>14</v>
      </c>
      <c r="G19" s="151" t="s">
        <v>121</v>
      </c>
      <c r="H19" s="4">
        <v>10</v>
      </c>
      <c r="I19" s="62">
        <v>5</v>
      </c>
      <c r="J19" s="62"/>
      <c r="K19" s="62">
        <v>5</v>
      </c>
      <c r="L19" s="4"/>
      <c r="M19" s="4"/>
      <c r="N19" s="116">
        <v>1</v>
      </c>
      <c r="O19" s="117"/>
      <c r="P19" s="117">
        <v>6</v>
      </c>
      <c r="Q19" s="102"/>
      <c r="R19" s="120" t="s">
        <v>17</v>
      </c>
      <c r="S19" s="102"/>
      <c r="T19" s="117">
        <v>10</v>
      </c>
      <c r="U19" s="102"/>
    </row>
    <row r="20" spans="1:46" s="39" customFormat="1" ht="27" customHeight="1" x14ac:dyDescent="0.25">
      <c r="A20" s="119">
        <v>17</v>
      </c>
      <c r="B20" s="136" t="s">
        <v>57</v>
      </c>
      <c r="C20" s="29">
        <v>3</v>
      </c>
      <c r="D20" s="150" t="s">
        <v>89</v>
      </c>
      <c r="E20" s="70">
        <v>1</v>
      </c>
      <c r="F20" s="73" t="s">
        <v>14</v>
      </c>
      <c r="G20" s="151" t="s">
        <v>122</v>
      </c>
      <c r="H20" s="4">
        <v>10</v>
      </c>
      <c r="I20" s="62"/>
      <c r="J20" s="62"/>
      <c r="K20" s="62">
        <v>10</v>
      </c>
      <c r="L20" s="4"/>
      <c r="M20" s="4"/>
      <c r="N20" s="116"/>
      <c r="O20" s="117"/>
      <c r="P20" s="117">
        <v>6</v>
      </c>
      <c r="Q20" s="105"/>
      <c r="R20" s="105"/>
      <c r="S20" s="117"/>
      <c r="T20" s="117">
        <v>10</v>
      </c>
      <c r="U20" s="105"/>
    </row>
    <row r="21" spans="1:46" s="39" customFormat="1" ht="27" customHeight="1" x14ac:dyDescent="0.25">
      <c r="A21" s="119"/>
      <c r="B21" s="136" t="s">
        <v>57</v>
      </c>
      <c r="C21" s="110"/>
      <c r="D21" s="150"/>
      <c r="E21" s="110">
        <v>1</v>
      </c>
      <c r="F21" s="111" t="s">
        <v>14</v>
      </c>
      <c r="G21" s="151" t="s">
        <v>122</v>
      </c>
      <c r="H21" s="4">
        <v>10</v>
      </c>
      <c r="I21" s="62"/>
      <c r="J21" s="62">
        <v>10</v>
      </c>
      <c r="K21" s="62"/>
      <c r="L21" s="4"/>
      <c r="M21" s="4"/>
      <c r="N21" s="116"/>
      <c r="O21" s="117">
        <v>3</v>
      </c>
      <c r="P21" s="117"/>
      <c r="Q21" s="105"/>
      <c r="R21" s="105"/>
      <c r="S21" s="117">
        <v>20</v>
      </c>
      <c r="T21" s="117"/>
      <c r="U21" s="105"/>
    </row>
    <row r="22" spans="1:46" s="41" customFormat="1" ht="30.75" customHeight="1" x14ac:dyDescent="0.25">
      <c r="A22" s="119">
        <v>18</v>
      </c>
      <c r="B22" s="136" t="s">
        <v>58</v>
      </c>
      <c r="C22" s="30">
        <v>2</v>
      </c>
      <c r="D22" s="113"/>
      <c r="E22" s="72" t="s">
        <v>21</v>
      </c>
      <c r="F22" s="73"/>
      <c r="G22" s="151" t="s">
        <v>94</v>
      </c>
      <c r="H22" s="10">
        <v>32</v>
      </c>
      <c r="I22" s="75"/>
      <c r="J22" s="75"/>
      <c r="K22" s="75">
        <v>32</v>
      </c>
      <c r="L22" s="10"/>
      <c r="M22" s="10"/>
      <c r="N22" s="116"/>
      <c r="O22" s="61"/>
      <c r="P22" s="61">
        <v>6</v>
      </c>
      <c r="Q22" s="58"/>
      <c r="R22" s="58"/>
      <c r="S22" s="58"/>
      <c r="T22" s="117">
        <v>10</v>
      </c>
      <c r="U22" s="58"/>
    </row>
    <row r="23" spans="1:46" s="39" customFormat="1" ht="38.25" customHeight="1" x14ac:dyDescent="0.25">
      <c r="A23" s="119">
        <v>19</v>
      </c>
      <c r="B23" s="136" t="s">
        <v>59</v>
      </c>
      <c r="C23" s="223">
        <v>5</v>
      </c>
      <c r="D23" s="108"/>
      <c r="E23" s="221" t="s">
        <v>21</v>
      </c>
      <c r="F23" s="224" t="s">
        <v>14</v>
      </c>
      <c r="G23" s="151" t="s">
        <v>94</v>
      </c>
      <c r="H23" s="4">
        <v>32</v>
      </c>
      <c r="I23" s="62"/>
      <c r="J23" s="62"/>
      <c r="K23" s="62">
        <v>32</v>
      </c>
      <c r="L23" s="4"/>
      <c r="M23" s="4"/>
      <c r="N23" s="116"/>
      <c r="O23" s="117"/>
      <c r="P23" s="117">
        <v>6</v>
      </c>
      <c r="Q23" s="105"/>
      <c r="R23" s="105"/>
      <c r="S23" s="105"/>
      <c r="T23" s="117">
        <v>10</v>
      </c>
      <c r="U23" s="105"/>
    </row>
    <row r="24" spans="1:46" s="39" customFormat="1" ht="36.75" customHeight="1" x14ac:dyDescent="0.25">
      <c r="A24" s="119">
        <v>20</v>
      </c>
      <c r="B24" s="136" t="s">
        <v>59</v>
      </c>
      <c r="C24" s="223"/>
      <c r="D24" s="109"/>
      <c r="E24" s="222"/>
      <c r="F24" s="224"/>
      <c r="G24" s="151" t="s">
        <v>114</v>
      </c>
      <c r="H24" s="4">
        <v>12</v>
      </c>
      <c r="I24" s="62"/>
      <c r="J24" s="62"/>
      <c r="K24" s="62">
        <v>12</v>
      </c>
      <c r="L24" s="4"/>
      <c r="M24" s="4"/>
      <c r="N24" s="116"/>
      <c r="O24" s="117"/>
      <c r="P24" s="117">
        <v>6</v>
      </c>
      <c r="Q24" s="105"/>
      <c r="R24" s="105"/>
      <c r="S24" s="105"/>
      <c r="T24" s="117">
        <v>10</v>
      </c>
      <c r="U24" s="105"/>
    </row>
    <row r="25" spans="1:46" s="42" customFormat="1" ht="37.5" customHeight="1" x14ac:dyDescent="0.25">
      <c r="A25" s="119">
        <v>21</v>
      </c>
      <c r="B25" s="136" t="s">
        <v>60</v>
      </c>
      <c r="C25" s="29">
        <v>3</v>
      </c>
      <c r="D25" s="110"/>
      <c r="E25" s="70">
        <v>2</v>
      </c>
      <c r="F25" s="73" t="s">
        <v>14</v>
      </c>
      <c r="G25" s="151" t="s">
        <v>94</v>
      </c>
      <c r="H25" s="4">
        <v>10</v>
      </c>
      <c r="I25" s="62">
        <v>5</v>
      </c>
      <c r="J25" s="62">
        <v>5</v>
      </c>
      <c r="K25" s="62"/>
      <c r="L25" s="4"/>
      <c r="M25" s="4"/>
      <c r="N25" s="116">
        <v>1</v>
      </c>
      <c r="O25" s="117">
        <v>3</v>
      </c>
      <c r="P25" s="117"/>
      <c r="Q25" s="107"/>
      <c r="R25" s="120" t="s">
        <v>17</v>
      </c>
      <c r="S25" s="117">
        <v>20</v>
      </c>
      <c r="T25" s="107"/>
      <c r="U25" s="107"/>
    </row>
    <row r="26" spans="1:46" s="39" customFormat="1" ht="33.75" customHeight="1" x14ac:dyDescent="0.25">
      <c r="A26" s="119">
        <v>22</v>
      </c>
      <c r="B26" s="136" t="s">
        <v>61</v>
      </c>
      <c r="C26" s="29">
        <v>2</v>
      </c>
      <c r="D26" s="110"/>
      <c r="E26" s="70">
        <v>1</v>
      </c>
      <c r="F26" s="73" t="s">
        <v>14</v>
      </c>
      <c r="G26" s="151" t="s">
        <v>123</v>
      </c>
      <c r="H26" s="4">
        <v>30</v>
      </c>
      <c r="I26" s="62">
        <v>10</v>
      </c>
      <c r="J26" s="62">
        <v>10</v>
      </c>
      <c r="K26" s="62">
        <v>10</v>
      </c>
      <c r="L26" s="4"/>
      <c r="M26" s="4"/>
      <c r="N26" s="116">
        <v>1</v>
      </c>
      <c r="O26" s="117">
        <v>3</v>
      </c>
      <c r="P26" s="117">
        <v>6</v>
      </c>
      <c r="Q26" s="105"/>
      <c r="R26" s="120" t="s">
        <v>17</v>
      </c>
      <c r="S26" s="117">
        <v>20</v>
      </c>
      <c r="T26" s="117">
        <v>10</v>
      </c>
      <c r="U26" s="105"/>
    </row>
    <row r="27" spans="1:46" s="39" customFormat="1" ht="34.5" customHeight="1" x14ac:dyDescent="0.25">
      <c r="A27" s="119">
        <v>23</v>
      </c>
      <c r="B27" s="136" t="s">
        <v>62</v>
      </c>
      <c r="C27" s="29">
        <v>3</v>
      </c>
      <c r="D27" s="110"/>
      <c r="E27" s="70">
        <v>2</v>
      </c>
      <c r="F27" s="73" t="s">
        <v>14</v>
      </c>
      <c r="G27" s="151" t="s">
        <v>94</v>
      </c>
      <c r="H27" s="4">
        <v>32</v>
      </c>
      <c r="I27" s="62"/>
      <c r="J27" s="62"/>
      <c r="K27" s="62"/>
      <c r="L27" s="62">
        <v>32</v>
      </c>
      <c r="M27" s="4"/>
      <c r="N27" s="116"/>
      <c r="O27" s="117"/>
      <c r="P27" s="117"/>
      <c r="Q27" s="117">
        <v>7</v>
      </c>
      <c r="R27" s="105"/>
      <c r="S27" s="105"/>
      <c r="T27" s="105"/>
      <c r="U27" s="117">
        <v>8</v>
      </c>
    </row>
    <row r="28" spans="1:46" s="39" customFormat="1" ht="26.25" customHeight="1" x14ac:dyDescent="0.25">
      <c r="A28" s="119">
        <v>24</v>
      </c>
      <c r="B28" s="136" t="s">
        <v>63</v>
      </c>
      <c r="C28" s="29">
        <v>2</v>
      </c>
      <c r="D28" s="110"/>
      <c r="E28" s="70">
        <v>2</v>
      </c>
      <c r="F28" s="73" t="s">
        <v>14</v>
      </c>
      <c r="G28" s="151" t="s">
        <v>124</v>
      </c>
      <c r="H28" s="4">
        <v>30</v>
      </c>
      <c r="I28" s="62">
        <v>10</v>
      </c>
      <c r="J28" s="62">
        <v>10</v>
      </c>
      <c r="K28" s="62">
        <v>10</v>
      </c>
      <c r="L28" s="4"/>
      <c r="M28" s="4"/>
      <c r="N28" s="116">
        <v>1</v>
      </c>
      <c r="O28" s="117">
        <v>3</v>
      </c>
      <c r="P28" s="117">
        <v>6</v>
      </c>
      <c r="Q28" s="105"/>
      <c r="R28" s="120" t="s">
        <v>17</v>
      </c>
      <c r="S28" s="168">
        <v>20</v>
      </c>
      <c r="T28" s="117">
        <v>10</v>
      </c>
      <c r="U28" s="105"/>
    </row>
    <row r="29" spans="1:46" s="43" customFormat="1" ht="36.6" customHeight="1" x14ac:dyDescent="0.25">
      <c r="A29" s="119">
        <v>25</v>
      </c>
      <c r="B29" s="136" t="s">
        <v>64</v>
      </c>
      <c r="C29" s="30">
        <v>2</v>
      </c>
      <c r="D29" s="113"/>
      <c r="E29" s="72">
        <v>1</v>
      </c>
      <c r="F29" s="73" t="s">
        <v>14</v>
      </c>
      <c r="G29" s="151" t="s">
        <v>125</v>
      </c>
      <c r="H29" s="30">
        <v>15</v>
      </c>
      <c r="I29" s="179">
        <v>5</v>
      </c>
      <c r="J29" s="179">
        <v>10</v>
      </c>
      <c r="K29" s="75"/>
      <c r="L29" s="10"/>
      <c r="M29" s="10"/>
      <c r="N29" s="116">
        <v>1</v>
      </c>
      <c r="O29" s="61">
        <v>3</v>
      </c>
      <c r="P29" s="61"/>
      <c r="Q29" s="59"/>
      <c r="R29" s="120" t="s">
        <v>17</v>
      </c>
      <c r="S29" s="117">
        <v>20</v>
      </c>
      <c r="T29" s="59"/>
      <c r="U29" s="59"/>
    </row>
    <row r="30" spans="1:46" s="39" customFormat="1" ht="28.5" customHeight="1" x14ac:dyDescent="0.25">
      <c r="A30" s="119">
        <v>26</v>
      </c>
      <c r="B30" s="136" t="s">
        <v>65</v>
      </c>
      <c r="C30" s="29">
        <v>1</v>
      </c>
      <c r="D30" s="110"/>
      <c r="E30" s="70">
        <v>2</v>
      </c>
      <c r="F30" s="73" t="s">
        <v>14</v>
      </c>
      <c r="G30" s="159" t="s">
        <v>126</v>
      </c>
      <c r="H30" s="4">
        <v>10</v>
      </c>
      <c r="I30" s="62">
        <v>10</v>
      </c>
      <c r="J30" s="62"/>
      <c r="K30" s="62"/>
      <c r="L30" s="4"/>
      <c r="M30" s="4"/>
      <c r="N30" s="116">
        <v>1</v>
      </c>
      <c r="O30" s="117"/>
      <c r="P30" s="117"/>
      <c r="Q30" s="105"/>
      <c r="R30" s="120" t="s">
        <v>17</v>
      </c>
      <c r="S30" s="105"/>
      <c r="T30" s="105"/>
      <c r="U30" s="105"/>
    </row>
    <row r="31" spans="1:46" s="44" customFormat="1" ht="25.5" customHeight="1" thickBot="1" x14ac:dyDescent="0.3">
      <c r="A31" s="119">
        <v>27</v>
      </c>
      <c r="B31" s="146" t="s">
        <v>40</v>
      </c>
      <c r="C31" s="129">
        <v>6</v>
      </c>
      <c r="D31" s="129"/>
      <c r="E31" s="129">
        <v>2</v>
      </c>
      <c r="F31" s="176" t="s">
        <v>14</v>
      </c>
      <c r="G31" s="177" t="s">
        <v>94</v>
      </c>
      <c r="H31" s="130">
        <v>100</v>
      </c>
      <c r="I31" s="180"/>
      <c r="J31" s="180"/>
      <c r="K31" s="180"/>
      <c r="L31" s="130">
        <v>100</v>
      </c>
      <c r="M31" s="130"/>
      <c r="N31" s="131"/>
      <c r="O31" s="132"/>
      <c r="P31" s="132"/>
      <c r="Q31" s="133"/>
      <c r="R31" s="133"/>
      <c r="S31" s="133"/>
      <c r="T31" s="167"/>
      <c r="U31" s="134">
        <v>1</v>
      </c>
    </row>
    <row r="32" spans="1:46" ht="27" customHeight="1" x14ac:dyDescent="0.25">
      <c r="B32" s="127" t="s">
        <v>10</v>
      </c>
      <c r="C32" s="128">
        <f>SUM(C5:C31)</f>
        <v>60</v>
      </c>
      <c r="D32" s="148"/>
      <c r="E32" s="218"/>
      <c r="F32" s="219"/>
      <c r="G32" s="220"/>
      <c r="H32" s="128">
        <f t="shared" ref="H32:M32" si="0">SUM(H5:H31)</f>
        <v>693</v>
      </c>
      <c r="I32" s="128">
        <f>SUM(I5:I31)</f>
        <v>143</v>
      </c>
      <c r="J32" s="128">
        <f>SUM(J5:J31)</f>
        <v>120</v>
      </c>
      <c r="K32" s="128">
        <f>SUM(K5:K31)</f>
        <v>298</v>
      </c>
      <c r="L32" s="128">
        <f>SUM(L27:L31)</f>
        <v>132</v>
      </c>
      <c r="M32" s="128">
        <f t="shared" si="0"/>
        <v>0</v>
      </c>
      <c r="N32" s="160"/>
      <c r="O32" s="161"/>
      <c r="P32" s="161"/>
      <c r="Q32" s="161"/>
      <c r="R32" s="161"/>
      <c r="S32" s="161"/>
      <c r="T32" s="161"/>
      <c r="U32" s="162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</row>
    <row r="33" spans="2:46" ht="15.75" x14ac:dyDescent="0.25">
      <c r="B33" s="2"/>
      <c r="C33" s="5"/>
      <c r="D33" s="5"/>
      <c r="E33" s="5"/>
      <c r="F33" s="9"/>
      <c r="G33" s="9"/>
      <c r="H33" s="6"/>
      <c r="I33" s="6"/>
      <c r="J33" s="6"/>
      <c r="K33" s="6"/>
      <c r="L33" s="6"/>
      <c r="M33" s="6"/>
      <c r="N33" s="23"/>
      <c r="O33" s="37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</row>
    <row r="34" spans="2:46" s="14" customFormat="1" x14ac:dyDescent="0.25">
      <c r="B34" s="22"/>
      <c r="C34" s="24"/>
      <c r="D34" s="24"/>
      <c r="E34" s="24"/>
      <c r="F34" s="25"/>
      <c r="G34" s="25"/>
      <c r="H34" s="172"/>
      <c r="I34" s="172"/>
      <c r="J34" s="172"/>
      <c r="K34" s="172"/>
      <c r="L34" s="172"/>
      <c r="M34" s="172"/>
      <c r="N34" s="173"/>
      <c r="O34" s="174"/>
      <c r="P34" s="175"/>
      <c r="Q34" s="175"/>
      <c r="R34" s="175"/>
      <c r="S34" s="175"/>
      <c r="T34" s="175"/>
      <c r="U34" s="17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</row>
  </sheetData>
  <mergeCells count="19">
    <mergeCell ref="E32:G32"/>
    <mergeCell ref="E23:E24"/>
    <mergeCell ref="E13:E14"/>
    <mergeCell ref="C23:C24"/>
    <mergeCell ref="F23:F24"/>
    <mergeCell ref="C13:C14"/>
    <mergeCell ref="F13:F14"/>
    <mergeCell ref="R3:U3"/>
    <mergeCell ref="B2:U2"/>
    <mergeCell ref="A3:A4"/>
    <mergeCell ref="B3:B4"/>
    <mergeCell ref="N3:Q3"/>
    <mergeCell ref="C3:C4"/>
    <mergeCell ref="I3:M3"/>
    <mergeCell ref="D3:D4"/>
    <mergeCell ref="F3:F4"/>
    <mergeCell ref="H3:H4"/>
    <mergeCell ref="E3:E4"/>
    <mergeCell ref="G3:G4"/>
  </mergeCells>
  <pageMargins left="0" right="0" top="0" bottom="0" header="0" footer="0"/>
  <pageSetup paperSize="9" scale="57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8"/>
  <sheetViews>
    <sheetView topLeftCell="A19" zoomScaleNormal="100" workbookViewId="0">
      <selection activeCell="B2" sqref="B2:V2"/>
    </sheetView>
  </sheetViews>
  <sheetFormatPr defaultRowHeight="15" x14ac:dyDescent="0.25"/>
  <cols>
    <col min="1" max="1" width="5.85546875" style="64" customWidth="1"/>
    <col min="2" max="2" width="32.42578125" style="31" customWidth="1"/>
    <col min="3" max="3" width="7" style="31" customWidth="1"/>
    <col min="4" max="4" width="4.5703125" style="31" customWidth="1"/>
    <col min="5" max="5" width="6.7109375" style="31" customWidth="1"/>
    <col min="6" max="6" width="8.42578125" style="31" customWidth="1"/>
    <col min="7" max="7" width="33.7109375" style="31" customWidth="1"/>
    <col min="8" max="8" width="8.28515625" style="31" customWidth="1"/>
    <col min="9" max="9" width="8" style="31" customWidth="1"/>
    <col min="10" max="10" width="7.28515625" style="31" customWidth="1"/>
    <col min="11" max="12" width="6.42578125" style="31" customWidth="1"/>
    <col min="13" max="13" width="5.85546875" style="31" customWidth="1"/>
    <col min="14" max="14" width="6" style="31" customWidth="1"/>
    <col min="15" max="15" width="6.5703125" style="31" customWidth="1"/>
    <col min="16" max="17" width="6" style="31" customWidth="1"/>
    <col min="18" max="18" width="6.7109375" style="31" customWidth="1"/>
    <col min="19" max="19" width="7.42578125" style="31" customWidth="1"/>
    <col min="20" max="20" width="6" style="31" customWidth="1"/>
    <col min="21" max="21" width="6.140625" style="31" customWidth="1"/>
    <col min="22" max="22" width="7.28515625" style="31" customWidth="1"/>
    <col min="23" max="16384" width="9.140625" style="31"/>
  </cols>
  <sheetData>
    <row r="2" spans="1:22" s="26" customFormat="1" ht="62.25" customHeight="1" x14ac:dyDescent="0.25">
      <c r="A2" s="66"/>
      <c r="B2" s="225" t="s">
        <v>128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pans="1:22" ht="27.75" customHeight="1" x14ac:dyDescent="0.25">
      <c r="A3" s="234" t="s">
        <v>20</v>
      </c>
      <c r="B3" s="232" t="s">
        <v>8</v>
      </c>
      <c r="C3" s="244" t="s">
        <v>13</v>
      </c>
      <c r="D3" s="230" t="s">
        <v>66</v>
      </c>
      <c r="E3" s="230" t="s">
        <v>18</v>
      </c>
      <c r="F3" s="246" t="s">
        <v>9</v>
      </c>
      <c r="G3" s="240" t="s">
        <v>0</v>
      </c>
      <c r="H3" s="235" t="s">
        <v>11</v>
      </c>
      <c r="I3" s="237" t="s">
        <v>12</v>
      </c>
      <c r="J3" s="238"/>
      <c r="K3" s="238"/>
      <c r="L3" s="238"/>
      <c r="M3" s="239"/>
      <c r="N3" s="237" t="s">
        <v>15</v>
      </c>
      <c r="O3" s="238"/>
      <c r="P3" s="238"/>
      <c r="Q3" s="238"/>
      <c r="R3" s="239"/>
      <c r="S3" s="227" t="s">
        <v>16</v>
      </c>
      <c r="T3" s="228"/>
      <c r="U3" s="228"/>
      <c r="V3" s="229"/>
    </row>
    <row r="4" spans="1:22" s="26" customFormat="1" ht="30" customHeight="1" x14ac:dyDescent="0.25">
      <c r="A4" s="234"/>
      <c r="B4" s="233"/>
      <c r="C4" s="245"/>
      <c r="D4" s="231"/>
      <c r="E4" s="231"/>
      <c r="F4" s="246"/>
      <c r="G4" s="240"/>
      <c r="H4" s="236"/>
      <c r="I4" s="69" t="s">
        <v>1</v>
      </c>
      <c r="J4" s="69" t="s">
        <v>2</v>
      </c>
      <c r="K4" s="69" t="s">
        <v>3</v>
      </c>
      <c r="L4" s="69" t="s">
        <v>7</v>
      </c>
      <c r="M4" s="69" t="s">
        <v>4</v>
      </c>
      <c r="N4" s="69" t="s">
        <v>1</v>
      </c>
      <c r="O4" s="69" t="s">
        <v>2</v>
      </c>
      <c r="P4" s="69" t="s">
        <v>3</v>
      </c>
      <c r="Q4" s="69" t="s">
        <v>7</v>
      </c>
      <c r="R4" s="69" t="s">
        <v>4</v>
      </c>
      <c r="S4" s="69" t="s">
        <v>1</v>
      </c>
      <c r="T4" s="69" t="s">
        <v>2</v>
      </c>
      <c r="U4" s="69" t="s">
        <v>3</v>
      </c>
      <c r="V4" s="69" t="s">
        <v>7</v>
      </c>
    </row>
    <row r="5" spans="1:22" s="33" customFormat="1" ht="33.75" customHeight="1" x14ac:dyDescent="0.25">
      <c r="A5" s="67">
        <v>1</v>
      </c>
      <c r="B5" s="136" t="s">
        <v>67</v>
      </c>
      <c r="C5" s="30">
        <v>3</v>
      </c>
      <c r="D5" s="113"/>
      <c r="E5" s="53">
        <v>2</v>
      </c>
      <c r="F5" s="54" t="s">
        <v>5</v>
      </c>
      <c r="G5" s="151" t="s">
        <v>107</v>
      </c>
      <c r="H5" s="75">
        <v>20</v>
      </c>
      <c r="I5" s="75">
        <v>10</v>
      </c>
      <c r="J5" s="75">
        <v>10</v>
      </c>
      <c r="K5" s="75"/>
      <c r="L5" s="75"/>
      <c r="M5" s="75"/>
      <c r="N5" s="116">
        <v>1</v>
      </c>
      <c r="O5" s="75">
        <v>3</v>
      </c>
      <c r="P5" s="75"/>
      <c r="Q5" s="3"/>
      <c r="R5" s="3"/>
      <c r="S5" s="71" t="s">
        <v>17</v>
      </c>
      <c r="T5" s="71">
        <v>20</v>
      </c>
      <c r="U5" s="71"/>
      <c r="V5" s="83"/>
    </row>
    <row r="6" spans="1:22" s="33" customFormat="1" ht="34.5" x14ac:dyDescent="0.25">
      <c r="A6" s="67">
        <v>2</v>
      </c>
      <c r="B6" s="136" t="s">
        <v>68</v>
      </c>
      <c r="C6" s="30">
        <v>3</v>
      </c>
      <c r="D6" s="113"/>
      <c r="E6" s="53">
        <v>2</v>
      </c>
      <c r="F6" s="54" t="s">
        <v>5</v>
      </c>
      <c r="G6" s="151" t="s">
        <v>108</v>
      </c>
      <c r="H6" s="75">
        <v>30</v>
      </c>
      <c r="I6" s="75">
        <v>20</v>
      </c>
      <c r="J6" s="75">
        <v>10</v>
      </c>
      <c r="K6" s="75"/>
      <c r="L6" s="75"/>
      <c r="M6" s="75"/>
      <c r="N6" s="116">
        <v>1</v>
      </c>
      <c r="O6" s="75">
        <v>3</v>
      </c>
      <c r="P6" s="75"/>
      <c r="Q6" s="3"/>
      <c r="R6" s="3"/>
      <c r="S6" s="71" t="s">
        <v>17</v>
      </c>
      <c r="T6" s="71">
        <v>20</v>
      </c>
      <c r="U6" s="71"/>
      <c r="V6" s="83"/>
    </row>
    <row r="7" spans="1:22" s="33" customFormat="1" ht="23.25" x14ac:dyDescent="0.25">
      <c r="A7" s="67">
        <v>3</v>
      </c>
      <c r="B7" s="136" t="s">
        <v>69</v>
      </c>
      <c r="C7" s="30">
        <v>3</v>
      </c>
      <c r="D7" s="113"/>
      <c r="E7" s="53">
        <v>1</v>
      </c>
      <c r="F7" s="54" t="s">
        <v>5</v>
      </c>
      <c r="G7" s="151" t="s">
        <v>109</v>
      </c>
      <c r="H7" s="75">
        <v>55</v>
      </c>
      <c r="I7" s="75">
        <v>20</v>
      </c>
      <c r="J7" s="75">
        <v>35</v>
      </c>
      <c r="K7" s="75"/>
      <c r="L7" s="75"/>
      <c r="M7" s="75"/>
      <c r="N7" s="116">
        <v>1</v>
      </c>
      <c r="O7" s="75">
        <v>3</v>
      </c>
      <c r="P7" s="75"/>
      <c r="Q7" s="76"/>
      <c r="R7" s="76"/>
      <c r="S7" s="71" t="s">
        <v>17</v>
      </c>
      <c r="T7" s="71">
        <v>20</v>
      </c>
      <c r="U7" s="71"/>
      <c r="V7" s="84"/>
    </row>
    <row r="8" spans="1:22" s="33" customFormat="1" ht="28.5" customHeight="1" x14ac:dyDescent="0.25">
      <c r="A8" s="67">
        <v>4</v>
      </c>
      <c r="B8" s="136" t="s">
        <v>70</v>
      </c>
      <c r="C8" s="11">
        <v>3</v>
      </c>
      <c r="D8" s="114"/>
      <c r="E8" s="11">
        <v>1</v>
      </c>
      <c r="F8" s="63" t="s">
        <v>5</v>
      </c>
      <c r="G8" s="151" t="s">
        <v>110</v>
      </c>
      <c r="H8" s="75">
        <v>15</v>
      </c>
      <c r="I8" s="75">
        <v>10</v>
      </c>
      <c r="J8" s="75">
        <v>5</v>
      </c>
      <c r="K8" s="75"/>
      <c r="L8" s="75"/>
      <c r="M8" s="75"/>
      <c r="N8" s="116">
        <v>1</v>
      </c>
      <c r="O8" s="75">
        <v>3</v>
      </c>
      <c r="P8" s="75"/>
      <c r="Q8" s="76"/>
      <c r="R8" s="76"/>
      <c r="S8" s="71" t="s">
        <v>17</v>
      </c>
      <c r="T8" s="71">
        <v>20</v>
      </c>
      <c r="U8" s="71"/>
      <c r="V8" s="84"/>
    </row>
    <row r="9" spans="1:22" s="33" customFormat="1" ht="26.25" customHeight="1" x14ac:dyDescent="0.25">
      <c r="A9" s="67">
        <v>5</v>
      </c>
      <c r="B9" s="136" t="s">
        <v>71</v>
      </c>
      <c r="C9" s="30">
        <v>3</v>
      </c>
      <c r="D9" s="113"/>
      <c r="E9" s="53" t="s">
        <v>21</v>
      </c>
      <c r="F9" s="54" t="s">
        <v>5</v>
      </c>
      <c r="G9" s="151" t="s">
        <v>101</v>
      </c>
      <c r="H9" s="75">
        <v>60</v>
      </c>
      <c r="I9" s="75"/>
      <c r="J9" s="75"/>
      <c r="K9" s="75">
        <v>60</v>
      </c>
      <c r="L9" s="75"/>
      <c r="M9" s="75"/>
      <c r="N9" s="116"/>
      <c r="O9" s="75"/>
      <c r="P9" s="75">
        <v>3</v>
      </c>
      <c r="Q9" s="3"/>
      <c r="R9" s="3"/>
      <c r="S9" s="71"/>
      <c r="T9" s="71"/>
      <c r="U9" s="71">
        <v>20</v>
      </c>
      <c r="V9" s="83"/>
    </row>
    <row r="10" spans="1:22" s="33" customFormat="1" ht="31.5" customHeight="1" x14ac:dyDescent="0.25">
      <c r="A10" s="67">
        <v>7</v>
      </c>
      <c r="B10" s="136" t="s">
        <v>72</v>
      </c>
      <c r="C10" s="30">
        <v>2</v>
      </c>
      <c r="D10" s="113"/>
      <c r="E10" s="53">
        <v>1</v>
      </c>
      <c r="F10" s="54" t="s">
        <v>5</v>
      </c>
      <c r="G10" s="151" t="s">
        <v>93</v>
      </c>
      <c r="H10" s="75">
        <v>25</v>
      </c>
      <c r="I10" s="75">
        <v>10</v>
      </c>
      <c r="J10" s="75">
        <v>15</v>
      </c>
      <c r="K10" s="75"/>
      <c r="L10" s="75"/>
      <c r="M10" s="75"/>
      <c r="N10" s="116">
        <v>1</v>
      </c>
      <c r="O10" s="75">
        <v>3</v>
      </c>
      <c r="P10" s="75"/>
      <c r="Q10" s="3"/>
      <c r="R10" s="3"/>
      <c r="S10" s="71" t="s">
        <v>17</v>
      </c>
      <c r="T10" s="71">
        <v>20</v>
      </c>
      <c r="U10" s="71"/>
      <c r="V10" s="83"/>
    </row>
    <row r="11" spans="1:22" s="33" customFormat="1" ht="29.25" customHeight="1" x14ac:dyDescent="0.25">
      <c r="A11" s="67">
        <v>9</v>
      </c>
      <c r="B11" s="136" t="s">
        <v>73</v>
      </c>
      <c r="C11" s="30">
        <v>1</v>
      </c>
      <c r="D11" s="113"/>
      <c r="E11" s="53">
        <v>1</v>
      </c>
      <c r="F11" s="54" t="s">
        <v>14</v>
      </c>
      <c r="G11" s="151" t="s">
        <v>112</v>
      </c>
      <c r="H11" s="75">
        <v>15</v>
      </c>
      <c r="I11" s="75">
        <v>5</v>
      </c>
      <c r="J11" s="75">
        <v>10</v>
      </c>
      <c r="K11" s="75"/>
      <c r="L11" s="75"/>
      <c r="M11" s="75"/>
      <c r="N11" s="116">
        <v>1</v>
      </c>
      <c r="O11" s="75">
        <v>3</v>
      </c>
      <c r="P11" s="75"/>
      <c r="Q11" s="77"/>
      <c r="R11" s="77"/>
      <c r="S11" s="71" t="s">
        <v>17</v>
      </c>
      <c r="T11" s="71">
        <v>20</v>
      </c>
      <c r="U11" s="85"/>
      <c r="V11" s="86"/>
    </row>
    <row r="12" spans="1:22" s="33" customFormat="1" ht="33.75" customHeight="1" x14ac:dyDescent="0.25">
      <c r="A12" s="67">
        <v>11</v>
      </c>
      <c r="B12" s="136" t="s">
        <v>74</v>
      </c>
      <c r="C12" s="30">
        <v>1</v>
      </c>
      <c r="D12" s="113"/>
      <c r="E12" s="53">
        <v>2</v>
      </c>
      <c r="F12" s="54" t="s">
        <v>14</v>
      </c>
      <c r="G12" s="151" t="s">
        <v>113</v>
      </c>
      <c r="H12" s="75">
        <v>20</v>
      </c>
      <c r="I12" s="75">
        <v>10</v>
      </c>
      <c r="J12" s="75">
        <v>10</v>
      </c>
      <c r="K12" s="75"/>
      <c r="L12" s="75"/>
      <c r="M12" s="75"/>
      <c r="N12" s="116">
        <v>1</v>
      </c>
      <c r="O12" s="75">
        <v>3</v>
      </c>
      <c r="P12" s="75"/>
      <c r="Q12" s="78"/>
      <c r="R12" s="78"/>
      <c r="S12" s="71" t="s">
        <v>17</v>
      </c>
      <c r="T12" s="71">
        <v>20</v>
      </c>
      <c r="U12" s="87"/>
      <c r="V12" s="88"/>
    </row>
    <row r="13" spans="1:22" s="33" customFormat="1" ht="31.5" customHeight="1" x14ac:dyDescent="0.25">
      <c r="A13" s="67">
        <v>12</v>
      </c>
      <c r="B13" s="166" t="s">
        <v>75</v>
      </c>
      <c r="C13" s="30">
        <v>1</v>
      </c>
      <c r="D13" s="113"/>
      <c r="E13" s="53">
        <v>1</v>
      </c>
      <c r="F13" s="54" t="s">
        <v>14</v>
      </c>
      <c r="G13" s="177" t="s">
        <v>94</v>
      </c>
      <c r="H13" s="75">
        <v>20</v>
      </c>
      <c r="I13" s="75">
        <v>20</v>
      </c>
      <c r="J13" s="75"/>
      <c r="K13" s="75"/>
      <c r="L13" s="75"/>
      <c r="M13" s="75"/>
      <c r="N13" s="116">
        <v>1</v>
      </c>
      <c r="O13" s="75"/>
      <c r="P13" s="75"/>
      <c r="Q13" s="3"/>
      <c r="R13" s="3"/>
      <c r="S13" s="71" t="s">
        <v>17</v>
      </c>
      <c r="T13" s="71"/>
      <c r="U13" s="71"/>
      <c r="V13" s="83"/>
    </row>
    <row r="14" spans="1:22" s="33" customFormat="1" ht="36" x14ac:dyDescent="0.25">
      <c r="A14" s="67">
        <v>13</v>
      </c>
      <c r="B14" s="136" t="s">
        <v>76</v>
      </c>
      <c r="C14" s="30">
        <v>4</v>
      </c>
      <c r="D14" s="113"/>
      <c r="E14" s="53">
        <v>2</v>
      </c>
      <c r="F14" s="54" t="s">
        <v>14</v>
      </c>
      <c r="G14" s="177" t="s">
        <v>94</v>
      </c>
      <c r="H14" s="75">
        <v>60</v>
      </c>
      <c r="I14" s="75"/>
      <c r="J14" s="75"/>
      <c r="K14" s="75">
        <v>60</v>
      </c>
      <c r="L14" s="75"/>
      <c r="M14" s="75"/>
      <c r="N14" s="116"/>
      <c r="O14" s="75"/>
      <c r="P14" s="75">
        <v>6</v>
      </c>
      <c r="Q14" s="76"/>
      <c r="R14" s="76"/>
      <c r="S14" s="89"/>
      <c r="T14" s="89"/>
      <c r="U14" s="71">
        <v>10</v>
      </c>
      <c r="V14" s="84"/>
    </row>
    <row r="15" spans="1:22" s="33" customFormat="1" ht="33.75" customHeight="1" x14ac:dyDescent="0.25">
      <c r="A15" s="67">
        <v>14</v>
      </c>
      <c r="B15" s="136" t="s">
        <v>77</v>
      </c>
      <c r="C15" s="30">
        <v>1</v>
      </c>
      <c r="D15" s="113"/>
      <c r="E15" s="53">
        <v>2</v>
      </c>
      <c r="F15" s="54" t="s">
        <v>14</v>
      </c>
      <c r="G15" s="177" t="s">
        <v>94</v>
      </c>
      <c r="H15" s="75">
        <v>5</v>
      </c>
      <c r="I15" s="75"/>
      <c r="J15" s="75">
        <v>5</v>
      </c>
      <c r="K15" s="75"/>
      <c r="L15" s="75"/>
      <c r="M15" s="75"/>
      <c r="N15" s="116"/>
      <c r="O15" s="75">
        <v>3</v>
      </c>
      <c r="P15" s="75"/>
      <c r="Q15" s="76"/>
      <c r="R15" s="76"/>
      <c r="S15" s="89"/>
      <c r="T15" s="116">
        <v>20</v>
      </c>
      <c r="U15" s="71"/>
      <c r="V15" s="84"/>
    </row>
    <row r="16" spans="1:22" s="33" customFormat="1" ht="30.75" customHeight="1" x14ac:dyDescent="0.25">
      <c r="A16" s="67">
        <v>15</v>
      </c>
      <c r="B16" s="136" t="s">
        <v>90</v>
      </c>
      <c r="C16" s="30">
        <v>2</v>
      </c>
      <c r="D16" s="113"/>
      <c r="E16" s="53" t="s">
        <v>21</v>
      </c>
      <c r="F16" s="54"/>
      <c r="G16" s="177" t="s">
        <v>94</v>
      </c>
      <c r="H16" s="75">
        <v>32</v>
      </c>
      <c r="I16" s="75"/>
      <c r="J16" s="75"/>
      <c r="K16" s="75">
        <v>32</v>
      </c>
      <c r="L16" s="75"/>
      <c r="M16" s="75"/>
      <c r="N16" s="116"/>
      <c r="O16" s="75"/>
      <c r="P16" s="75">
        <v>6</v>
      </c>
      <c r="Q16" s="3"/>
      <c r="R16" s="3"/>
      <c r="S16" s="71"/>
      <c r="T16" s="71"/>
      <c r="U16" s="71">
        <v>10</v>
      </c>
      <c r="V16" s="83"/>
    </row>
    <row r="17" spans="1:22" s="33" customFormat="1" ht="30.75" customHeight="1" x14ac:dyDescent="0.25">
      <c r="A17" s="67">
        <v>16</v>
      </c>
      <c r="B17" s="136" t="s">
        <v>59</v>
      </c>
      <c r="C17" s="243">
        <v>6</v>
      </c>
      <c r="D17" s="114"/>
      <c r="E17" s="247" t="s">
        <v>21</v>
      </c>
      <c r="F17" s="224" t="s">
        <v>14</v>
      </c>
      <c r="G17" s="177" t="s">
        <v>94</v>
      </c>
      <c r="H17" s="75">
        <v>32</v>
      </c>
      <c r="I17" s="75"/>
      <c r="J17" s="75"/>
      <c r="K17" s="75">
        <v>32</v>
      </c>
      <c r="L17" s="75"/>
      <c r="M17" s="75"/>
      <c r="N17" s="116"/>
      <c r="O17" s="75"/>
      <c r="P17" s="75">
        <v>6</v>
      </c>
      <c r="Q17" s="3"/>
      <c r="R17" s="3"/>
      <c r="S17" s="71"/>
      <c r="T17" s="71"/>
      <c r="U17" s="71">
        <v>10</v>
      </c>
      <c r="V17" s="83"/>
    </row>
    <row r="18" spans="1:22" s="33" customFormat="1" ht="36.75" customHeight="1" x14ac:dyDescent="0.25">
      <c r="A18" s="67">
        <v>17</v>
      </c>
      <c r="B18" s="136" t="s">
        <v>78</v>
      </c>
      <c r="C18" s="243"/>
      <c r="D18" s="115"/>
      <c r="E18" s="248"/>
      <c r="F18" s="224"/>
      <c r="G18" s="177" t="s">
        <v>114</v>
      </c>
      <c r="H18" s="75">
        <v>12</v>
      </c>
      <c r="I18" s="75"/>
      <c r="J18" s="75"/>
      <c r="K18" s="75">
        <v>12</v>
      </c>
      <c r="L18" s="75"/>
      <c r="M18" s="75"/>
      <c r="N18" s="116"/>
      <c r="O18" s="75"/>
      <c r="P18" s="75">
        <v>6</v>
      </c>
      <c r="Q18" s="3"/>
      <c r="R18" s="3"/>
      <c r="S18" s="71"/>
      <c r="T18" s="71"/>
      <c r="U18" s="71">
        <v>10</v>
      </c>
      <c r="V18" s="83"/>
    </row>
    <row r="19" spans="1:22" s="33" customFormat="1" ht="30.75" customHeight="1" x14ac:dyDescent="0.25">
      <c r="A19" s="67">
        <v>18</v>
      </c>
      <c r="B19" s="166" t="s">
        <v>79</v>
      </c>
      <c r="C19" s="30">
        <v>2</v>
      </c>
      <c r="D19" s="113"/>
      <c r="E19" s="53">
        <v>2</v>
      </c>
      <c r="F19" s="54" t="s">
        <v>14</v>
      </c>
      <c r="G19" s="177" t="s">
        <v>94</v>
      </c>
      <c r="H19" s="75">
        <v>40</v>
      </c>
      <c r="I19" s="75"/>
      <c r="J19" s="75"/>
      <c r="K19" s="75">
        <v>40</v>
      </c>
      <c r="L19" s="75"/>
      <c r="M19" s="75"/>
      <c r="N19" s="116"/>
      <c r="O19" s="75"/>
      <c r="P19" s="75">
        <v>6</v>
      </c>
      <c r="Q19" s="3"/>
      <c r="R19" s="3"/>
      <c r="S19" s="71"/>
      <c r="T19" s="71"/>
      <c r="U19" s="71">
        <v>10</v>
      </c>
      <c r="V19" s="83"/>
    </row>
    <row r="20" spans="1:22" s="33" customFormat="1" ht="32.25" customHeight="1" x14ac:dyDescent="0.25">
      <c r="A20" s="67">
        <v>19</v>
      </c>
      <c r="B20" s="166" t="s">
        <v>80</v>
      </c>
      <c r="C20" s="30">
        <v>2</v>
      </c>
      <c r="D20" s="113"/>
      <c r="E20" s="53">
        <v>2</v>
      </c>
      <c r="F20" s="54" t="s">
        <v>14</v>
      </c>
      <c r="G20" s="177" t="s">
        <v>94</v>
      </c>
      <c r="H20" s="75">
        <v>40</v>
      </c>
      <c r="I20" s="75"/>
      <c r="J20" s="75"/>
      <c r="K20" s="75">
        <v>40</v>
      </c>
      <c r="L20" s="75"/>
      <c r="M20" s="75"/>
      <c r="N20" s="62"/>
      <c r="O20" s="62"/>
      <c r="P20" s="62">
        <v>6</v>
      </c>
      <c r="Q20" s="60"/>
      <c r="R20" s="60"/>
      <c r="S20" s="71"/>
      <c r="T20" s="90"/>
      <c r="U20" s="71">
        <v>10</v>
      </c>
      <c r="V20" s="91"/>
    </row>
    <row r="21" spans="1:22" s="33" customFormat="1" ht="31.5" customHeight="1" x14ac:dyDescent="0.25">
      <c r="A21" s="67">
        <v>20</v>
      </c>
      <c r="B21" s="136" t="s">
        <v>81</v>
      </c>
      <c r="C21" s="30">
        <v>1</v>
      </c>
      <c r="D21" s="113"/>
      <c r="E21" s="53">
        <v>2</v>
      </c>
      <c r="F21" s="54" t="s">
        <v>14</v>
      </c>
      <c r="G21" s="177" t="s">
        <v>115</v>
      </c>
      <c r="H21" s="75">
        <v>15</v>
      </c>
      <c r="I21" s="75">
        <v>5</v>
      </c>
      <c r="J21" s="75">
        <v>10</v>
      </c>
      <c r="K21" s="75"/>
      <c r="L21" s="75"/>
      <c r="M21" s="75"/>
      <c r="N21" s="116">
        <v>1</v>
      </c>
      <c r="O21" s="75">
        <v>3</v>
      </c>
      <c r="P21" s="75"/>
      <c r="Q21" s="79"/>
      <c r="R21" s="79"/>
      <c r="S21" s="71" t="s">
        <v>17</v>
      </c>
      <c r="T21" s="71">
        <v>20</v>
      </c>
      <c r="U21" s="71"/>
      <c r="V21" s="92"/>
    </row>
    <row r="22" spans="1:22" s="33" customFormat="1" ht="32.25" customHeight="1" x14ac:dyDescent="0.25">
      <c r="A22" s="67">
        <v>21</v>
      </c>
      <c r="B22" s="166" t="s">
        <v>82</v>
      </c>
      <c r="C22" s="30">
        <v>1</v>
      </c>
      <c r="D22" s="113"/>
      <c r="E22" s="53">
        <v>2</v>
      </c>
      <c r="F22" s="54" t="s">
        <v>14</v>
      </c>
      <c r="G22" s="177" t="s">
        <v>94</v>
      </c>
      <c r="H22" s="75">
        <v>10</v>
      </c>
      <c r="I22" s="75"/>
      <c r="J22" s="75">
        <v>10</v>
      </c>
      <c r="K22" s="75"/>
      <c r="L22" s="75"/>
      <c r="M22" s="75"/>
      <c r="N22" s="116"/>
      <c r="O22" s="75">
        <v>3</v>
      </c>
      <c r="P22" s="75"/>
      <c r="Q22" s="79"/>
      <c r="R22" s="79"/>
      <c r="S22" s="93"/>
      <c r="T22" s="71">
        <v>20</v>
      </c>
      <c r="U22" s="93"/>
      <c r="V22" s="92"/>
    </row>
    <row r="23" spans="1:22" s="33" customFormat="1" ht="30" customHeight="1" x14ac:dyDescent="0.25">
      <c r="A23" s="67">
        <v>22</v>
      </c>
      <c r="B23" s="136" t="s">
        <v>83</v>
      </c>
      <c r="C23" s="30">
        <v>3</v>
      </c>
      <c r="D23" s="113"/>
      <c r="E23" s="53" t="s">
        <v>21</v>
      </c>
      <c r="F23" s="54" t="s">
        <v>14</v>
      </c>
      <c r="G23" s="177" t="s">
        <v>94</v>
      </c>
      <c r="H23" s="75">
        <v>32</v>
      </c>
      <c r="I23" s="75"/>
      <c r="J23" s="75"/>
      <c r="K23" s="75"/>
      <c r="L23" s="75">
        <v>32</v>
      </c>
      <c r="M23" s="75"/>
      <c r="N23" s="116"/>
      <c r="O23" s="75"/>
      <c r="P23" s="75"/>
      <c r="Q23" s="137">
        <v>7</v>
      </c>
      <c r="R23" s="3"/>
      <c r="S23" s="71"/>
      <c r="T23" s="71"/>
      <c r="U23" s="71"/>
      <c r="V23" s="147">
        <v>8</v>
      </c>
    </row>
    <row r="24" spans="1:22" s="33" customFormat="1" ht="36" x14ac:dyDescent="0.25">
      <c r="A24" s="67">
        <v>23</v>
      </c>
      <c r="B24" s="136" t="s">
        <v>84</v>
      </c>
      <c r="C24" s="30">
        <v>5</v>
      </c>
      <c r="D24" s="113"/>
      <c r="E24" s="53">
        <v>2</v>
      </c>
      <c r="F24" s="54" t="s">
        <v>14</v>
      </c>
      <c r="G24" s="154" t="s">
        <v>103</v>
      </c>
      <c r="H24" s="75">
        <v>80</v>
      </c>
      <c r="I24" s="75"/>
      <c r="J24" s="75"/>
      <c r="K24" s="75"/>
      <c r="L24" s="75">
        <v>80</v>
      </c>
      <c r="M24" s="75"/>
      <c r="N24" s="116"/>
      <c r="O24" s="75"/>
      <c r="P24" s="75"/>
      <c r="Q24" s="137"/>
      <c r="R24" s="3"/>
      <c r="S24" s="71"/>
      <c r="T24" s="71"/>
      <c r="U24" s="71"/>
      <c r="V24" s="147">
        <v>1</v>
      </c>
    </row>
    <row r="25" spans="1:22" s="33" customFormat="1" ht="29.25" customHeight="1" x14ac:dyDescent="0.25">
      <c r="A25" s="67">
        <v>24</v>
      </c>
      <c r="B25" s="166" t="s">
        <v>85</v>
      </c>
      <c r="C25" s="30">
        <v>1</v>
      </c>
      <c r="D25" s="113"/>
      <c r="E25" s="53">
        <v>2</v>
      </c>
      <c r="F25" s="54" t="s">
        <v>14</v>
      </c>
      <c r="G25" s="177" t="s">
        <v>94</v>
      </c>
      <c r="H25" s="75">
        <v>20</v>
      </c>
      <c r="I25" s="75">
        <v>5</v>
      </c>
      <c r="J25" s="75">
        <v>15</v>
      </c>
      <c r="K25" s="75"/>
      <c r="L25" s="75"/>
      <c r="M25" s="75"/>
      <c r="N25" s="116">
        <v>1</v>
      </c>
      <c r="O25" s="75">
        <v>3</v>
      </c>
      <c r="P25" s="181"/>
      <c r="Q25" s="137"/>
      <c r="R25" s="3"/>
      <c r="S25" s="71" t="s">
        <v>17</v>
      </c>
      <c r="T25" s="71">
        <v>20</v>
      </c>
      <c r="U25" s="71"/>
      <c r="V25" s="83"/>
    </row>
    <row r="26" spans="1:22" s="33" customFormat="1" ht="33.75" customHeight="1" x14ac:dyDescent="0.25">
      <c r="A26" s="67">
        <v>25</v>
      </c>
      <c r="B26" s="136" t="s">
        <v>86</v>
      </c>
      <c r="C26" s="30">
        <v>2</v>
      </c>
      <c r="D26" s="113"/>
      <c r="E26" s="53">
        <v>1</v>
      </c>
      <c r="F26" s="54" t="s">
        <v>14</v>
      </c>
      <c r="G26" s="177" t="s">
        <v>111</v>
      </c>
      <c r="H26" s="75">
        <v>30</v>
      </c>
      <c r="I26" s="75">
        <v>10</v>
      </c>
      <c r="J26" s="75">
        <v>20</v>
      </c>
      <c r="K26" s="75"/>
      <c r="L26" s="75"/>
      <c r="M26" s="75"/>
      <c r="N26" s="116">
        <v>1</v>
      </c>
      <c r="O26" s="75">
        <v>3</v>
      </c>
      <c r="P26" s="181"/>
      <c r="Q26" s="138"/>
      <c r="R26" s="80"/>
      <c r="S26" s="71" t="s">
        <v>17</v>
      </c>
      <c r="T26" s="71">
        <v>20</v>
      </c>
      <c r="U26" s="94"/>
      <c r="V26" s="95"/>
    </row>
    <row r="27" spans="1:22" s="33" customFormat="1" ht="36" x14ac:dyDescent="0.25">
      <c r="A27" s="67">
        <v>26</v>
      </c>
      <c r="B27" s="166" t="s">
        <v>40</v>
      </c>
      <c r="C27" s="30">
        <v>6</v>
      </c>
      <c r="D27" s="113"/>
      <c r="E27" s="53">
        <v>2</v>
      </c>
      <c r="F27" s="54" t="s">
        <v>14</v>
      </c>
      <c r="G27" s="177" t="s">
        <v>94</v>
      </c>
      <c r="H27" s="75">
        <v>100</v>
      </c>
      <c r="I27" s="75"/>
      <c r="J27" s="75"/>
      <c r="K27" s="75"/>
      <c r="L27" s="75">
        <v>100</v>
      </c>
      <c r="M27" s="75"/>
      <c r="N27" s="75"/>
      <c r="O27" s="81"/>
      <c r="P27" s="182"/>
      <c r="Q27" s="139"/>
      <c r="R27" s="82"/>
      <c r="S27" s="96"/>
      <c r="T27" s="141"/>
      <c r="U27" s="142"/>
      <c r="V27" s="97">
        <v>1</v>
      </c>
    </row>
    <row r="28" spans="1:22" s="33" customFormat="1" ht="36" x14ac:dyDescent="0.25">
      <c r="A28" s="67">
        <v>27</v>
      </c>
      <c r="B28" s="136" t="s">
        <v>87</v>
      </c>
      <c r="C28" s="30">
        <v>2</v>
      </c>
      <c r="D28" s="113"/>
      <c r="E28" s="53">
        <v>2</v>
      </c>
      <c r="F28" s="54" t="s">
        <v>14</v>
      </c>
      <c r="G28" s="177" t="s">
        <v>6</v>
      </c>
      <c r="H28" s="75">
        <v>10</v>
      </c>
      <c r="I28" s="75"/>
      <c r="J28" s="75"/>
      <c r="K28" s="75">
        <v>10</v>
      </c>
      <c r="L28" s="75"/>
      <c r="M28" s="75"/>
      <c r="N28" s="183"/>
      <c r="O28" s="181"/>
      <c r="P28" s="181">
        <v>3</v>
      </c>
      <c r="Q28" s="137"/>
      <c r="R28" s="3"/>
      <c r="S28" s="13"/>
      <c r="T28" s="83"/>
      <c r="U28" s="83">
        <v>20</v>
      </c>
      <c r="V28" s="13"/>
    </row>
    <row r="29" spans="1:22" s="33" customFormat="1" ht="36" x14ac:dyDescent="0.25">
      <c r="A29" s="67">
        <v>28</v>
      </c>
      <c r="B29" s="166" t="s">
        <v>88</v>
      </c>
      <c r="C29" s="30">
        <v>1</v>
      </c>
      <c r="D29" s="113"/>
      <c r="E29" s="53">
        <v>1</v>
      </c>
      <c r="F29" s="54" t="s">
        <v>14</v>
      </c>
      <c r="G29" s="177" t="s">
        <v>94</v>
      </c>
      <c r="H29" s="75">
        <v>10</v>
      </c>
      <c r="I29" s="75">
        <v>5</v>
      </c>
      <c r="J29" s="75">
        <v>5</v>
      </c>
      <c r="K29" s="75"/>
      <c r="L29" s="75"/>
      <c r="M29" s="75"/>
      <c r="N29" s="184">
        <v>1</v>
      </c>
      <c r="O29" s="181">
        <v>3</v>
      </c>
      <c r="P29" s="181"/>
      <c r="Q29" s="137"/>
      <c r="R29" s="3"/>
      <c r="S29" s="71" t="s">
        <v>17</v>
      </c>
      <c r="T29" s="170">
        <v>20</v>
      </c>
      <c r="U29" s="83"/>
      <c r="V29" s="13"/>
    </row>
    <row r="30" spans="1:22" s="34" customFormat="1" ht="31.5" customHeight="1" x14ac:dyDescent="0.25">
      <c r="A30" s="67">
        <v>29</v>
      </c>
      <c r="B30" s="166" t="s">
        <v>19</v>
      </c>
      <c r="C30" s="30">
        <v>1</v>
      </c>
      <c r="D30" s="113"/>
      <c r="E30" s="53">
        <v>1</v>
      </c>
      <c r="F30" s="54" t="s">
        <v>14</v>
      </c>
      <c r="G30" s="177" t="s">
        <v>94</v>
      </c>
      <c r="H30" s="75">
        <v>10</v>
      </c>
      <c r="I30" s="75"/>
      <c r="J30" s="75">
        <v>10</v>
      </c>
      <c r="K30" s="75"/>
      <c r="L30" s="75"/>
      <c r="M30" s="75"/>
      <c r="N30" s="183"/>
      <c r="O30" s="185">
        <v>3</v>
      </c>
      <c r="P30" s="185"/>
      <c r="Q30" s="140"/>
      <c r="R30" s="48"/>
      <c r="S30" s="55"/>
      <c r="T30" s="74">
        <v>20</v>
      </c>
      <c r="U30" s="143"/>
      <c r="V30" s="55"/>
    </row>
    <row r="31" spans="1:22" ht="15.75" x14ac:dyDescent="0.25">
      <c r="A31" s="68"/>
      <c r="B31" s="65" t="s">
        <v>10</v>
      </c>
      <c r="C31" s="12">
        <f>SUM(C5:C30)</f>
        <v>60</v>
      </c>
      <c r="D31" s="149"/>
      <c r="E31" s="249"/>
      <c r="F31" s="250"/>
      <c r="G31" s="251"/>
      <c r="H31" s="186">
        <f t="shared" ref="H31:M31" si="0">SUM(H5:H30)</f>
        <v>798</v>
      </c>
      <c r="I31" s="186">
        <f t="shared" si="0"/>
        <v>130</v>
      </c>
      <c r="J31" s="186">
        <f t="shared" si="0"/>
        <v>170</v>
      </c>
      <c r="K31" s="186">
        <f t="shared" si="0"/>
        <v>286</v>
      </c>
      <c r="L31" s="186">
        <f t="shared" si="0"/>
        <v>212</v>
      </c>
      <c r="M31" s="186">
        <f t="shared" si="0"/>
        <v>0</v>
      </c>
      <c r="N31" s="187"/>
      <c r="O31" s="188"/>
      <c r="P31" s="188"/>
      <c r="Q31" s="82"/>
      <c r="R31" s="82"/>
      <c r="S31" s="82"/>
      <c r="T31" s="82"/>
      <c r="U31" s="82"/>
      <c r="V31" s="82"/>
    </row>
    <row r="32" spans="1:22" x14ac:dyDescent="0.25">
      <c r="H32" s="189"/>
      <c r="I32" s="189"/>
      <c r="J32" s="189"/>
      <c r="K32" s="189"/>
      <c r="L32" s="189"/>
      <c r="M32" s="189"/>
      <c r="N32" s="189"/>
      <c r="O32" s="189"/>
      <c r="P32" s="189"/>
    </row>
    <row r="33" spans="1:22" s="22" customFormat="1" x14ac:dyDescent="0.25">
      <c r="A33" s="28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</row>
    <row r="34" spans="1:22" ht="20.25" customHeight="1" x14ac:dyDescent="0.25"/>
    <row r="35" spans="1:22" x14ac:dyDescent="0.25">
      <c r="B35" s="17"/>
      <c r="C35" s="241"/>
      <c r="D35" s="112"/>
      <c r="E35" s="51"/>
      <c r="F35" s="242"/>
      <c r="G35" s="52"/>
      <c r="H35" s="18"/>
      <c r="I35" s="18"/>
      <c r="J35" s="18"/>
      <c r="K35" s="18"/>
      <c r="L35" s="18"/>
      <c r="M35" s="18"/>
      <c r="N35" s="19"/>
      <c r="O35" s="32"/>
      <c r="P35" s="32"/>
      <c r="Q35" s="32"/>
      <c r="R35" s="32"/>
    </row>
    <row r="36" spans="1:22" x14ac:dyDescent="0.25">
      <c r="B36" s="17"/>
      <c r="C36" s="241"/>
      <c r="D36" s="112"/>
      <c r="E36" s="51"/>
      <c r="F36" s="242"/>
      <c r="G36" s="52"/>
      <c r="H36" s="18"/>
      <c r="I36" s="18"/>
      <c r="J36" s="18"/>
      <c r="K36" s="18"/>
      <c r="L36" s="18"/>
      <c r="M36" s="18"/>
      <c r="N36" s="19"/>
      <c r="O36" s="32"/>
      <c r="P36" s="32"/>
      <c r="Q36" s="32"/>
      <c r="R36" s="32"/>
    </row>
    <row r="37" spans="1:22" x14ac:dyDescent="0.25">
      <c r="B37" s="17"/>
      <c r="C37" s="241"/>
      <c r="D37" s="112"/>
      <c r="E37" s="51"/>
      <c r="F37" s="242"/>
      <c r="G37" s="52"/>
      <c r="H37" s="18"/>
      <c r="I37" s="18"/>
      <c r="J37" s="18"/>
      <c r="K37" s="18"/>
      <c r="L37" s="18"/>
      <c r="M37" s="18"/>
      <c r="N37" s="19"/>
      <c r="O37" s="32"/>
      <c r="P37" s="32"/>
      <c r="Q37" s="32"/>
      <c r="R37" s="32"/>
    </row>
    <row r="38" spans="1:22" x14ac:dyDescent="0.2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</sheetData>
  <mergeCells count="18">
    <mergeCell ref="C35:C37"/>
    <mergeCell ref="F35:F37"/>
    <mergeCell ref="C17:C18"/>
    <mergeCell ref="F17:F18"/>
    <mergeCell ref="C3:C4"/>
    <mergeCell ref="F3:F4"/>
    <mergeCell ref="E17:E18"/>
    <mergeCell ref="E31:G31"/>
    <mergeCell ref="B2:V2"/>
    <mergeCell ref="S3:V3"/>
    <mergeCell ref="E3:E4"/>
    <mergeCell ref="B3:B4"/>
    <mergeCell ref="A3:A4"/>
    <mergeCell ref="H3:H4"/>
    <mergeCell ref="I3:M3"/>
    <mergeCell ref="G3:G4"/>
    <mergeCell ref="N3:R3"/>
    <mergeCell ref="D3:D4"/>
  </mergeCells>
  <pageMargins left="0" right="0" top="0" bottom="0" header="0" footer="0"/>
  <pageSetup paperSize="9" scale="5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zoomScaleNormal="100" workbookViewId="0">
      <selection activeCell="F37" sqref="F37"/>
    </sheetView>
  </sheetViews>
  <sheetFormatPr defaultRowHeight="15" x14ac:dyDescent="0.25"/>
  <cols>
    <col min="1" max="1" width="7.28515625" style="100" customWidth="1"/>
    <col min="2" max="2" width="35.5703125" customWidth="1"/>
    <col min="3" max="3" width="8.42578125" style="28" customWidth="1"/>
    <col min="4" max="4" width="5.140625" style="28" customWidth="1"/>
    <col min="5" max="5" width="7.140625" style="28" customWidth="1"/>
    <col min="6" max="6" width="12.7109375" customWidth="1"/>
    <col min="7" max="7" width="35.85546875" customWidth="1"/>
    <col min="8" max="8" width="8.7109375" style="28" customWidth="1"/>
    <col min="9" max="9" width="7.28515625" style="28" customWidth="1"/>
    <col min="10" max="10" width="6.85546875" style="28" customWidth="1"/>
    <col min="11" max="11" width="7.85546875" style="28" customWidth="1"/>
    <col min="12" max="12" width="6.140625" style="28" customWidth="1"/>
    <col min="13" max="13" width="5.42578125" style="28" customWidth="1"/>
    <col min="14" max="14" width="7.140625" style="295" customWidth="1"/>
    <col min="15" max="15" width="6.140625" style="294" customWidth="1"/>
    <col min="16" max="16" width="7.85546875" style="294" customWidth="1"/>
    <col min="17" max="17" width="5.5703125" style="294" customWidth="1"/>
    <col min="18" max="18" width="5.28515625" style="294" customWidth="1"/>
    <col min="19" max="19" width="7.85546875" style="294" customWidth="1"/>
    <col min="20" max="20" width="6" style="294" customWidth="1"/>
    <col min="21" max="21" width="7.42578125" style="294" customWidth="1"/>
    <col min="22" max="22" width="5.85546875" style="294" customWidth="1"/>
  </cols>
  <sheetData>
    <row r="1" spans="1:22" ht="57" customHeight="1" x14ac:dyDescent="0.25">
      <c r="A1" s="226" t="s">
        <v>132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52"/>
      <c r="N1" s="299"/>
      <c r="O1" s="299"/>
      <c r="P1" s="299"/>
      <c r="Q1" s="299"/>
      <c r="R1" s="299"/>
      <c r="S1" s="299"/>
      <c r="T1" s="299"/>
      <c r="U1" s="299"/>
      <c r="V1" s="299"/>
    </row>
    <row r="2" spans="1:22" ht="27" customHeight="1" x14ac:dyDescent="0.25">
      <c r="A2" s="257" t="s">
        <v>20</v>
      </c>
      <c r="B2" s="232" t="s">
        <v>8</v>
      </c>
      <c r="C2" s="260" t="s">
        <v>13</v>
      </c>
      <c r="D2" s="253" t="s">
        <v>66</v>
      </c>
      <c r="E2" s="253" t="s">
        <v>18</v>
      </c>
      <c r="F2" s="224" t="s">
        <v>9</v>
      </c>
      <c r="G2" s="240" t="s">
        <v>0</v>
      </c>
      <c r="H2" s="255" t="s">
        <v>11</v>
      </c>
      <c r="I2" s="237" t="s">
        <v>12</v>
      </c>
      <c r="J2" s="238"/>
      <c r="K2" s="238"/>
      <c r="L2" s="238"/>
      <c r="M2" s="239"/>
      <c r="N2" s="262"/>
      <c r="O2" s="262"/>
      <c r="P2" s="262"/>
      <c r="Q2" s="262"/>
      <c r="R2" s="262"/>
      <c r="S2" s="263"/>
      <c r="T2" s="263"/>
      <c r="U2" s="263"/>
      <c r="V2" s="263"/>
    </row>
    <row r="3" spans="1:22" ht="33.75" customHeight="1" x14ac:dyDescent="0.25">
      <c r="A3" s="258"/>
      <c r="B3" s="233"/>
      <c r="C3" s="261"/>
      <c r="D3" s="254"/>
      <c r="E3" s="254"/>
      <c r="F3" s="224"/>
      <c r="G3" s="240"/>
      <c r="H3" s="256"/>
      <c r="I3" s="195" t="s">
        <v>1</v>
      </c>
      <c r="J3" s="195" t="s">
        <v>2</v>
      </c>
      <c r="K3" s="195" t="s">
        <v>3</v>
      </c>
      <c r="L3" s="195" t="s">
        <v>7</v>
      </c>
      <c r="M3" s="195" t="s">
        <v>4</v>
      </c>
      <c r="N3" s="264"/>
      <c r="O3" s="264"/>
      <c r="P3" s="264"/>
      <c r="Q3" s="264"/>
      <c r="R3" s="264"/>
      <c r="S3" s="264"/>
      <c r="T3" s="264"/>
      <c r="U3" s="264"/>
      <c r="V3" s="264"/>
    </row>
    <row r="4" spans="1:22" s="46" customFormat="1" ht="30.75" customHeight="1" x14ac:dyDescent="0.25">
      <c r="A4" s="98">
        <v>1</v>
      </c>
      <c r="B4" s="136" t="s">
        <v>23</v>
      </c>
      <c r="C4" s="192">
        <v>4</v>
      </c>
      <c r="D4" s="192"/>
      <c r="E4" s="192" t="s">
        <v>21</v>
      </c>
      <c r="F4" s="191" t="s">
        <v>5</v>
      </c>
      <c r="G4" s="152" t="s">
        <v>92</v>
      </c>
      <c r="H4" s="10">
        <v>60</v>
      </c>
      <c r="I4" s="75">
        <v>20</v>
      </c>
      <c r="J4" s="75">
        <v>20</v>
      </c>
      <c r="K4" s="75">
        <v>20</v>
      </c>
      <c r="L4" s="75"/>
      <c r="M4" s="75"/>
      <c r="N4" s="265"/>
      <c r="O4" s="266"/>
      <c r="P4" s="266"/>
      <c r="Q4" s="267"/>
      <c r="R4" s="267"/>
      <c r="S4" s="268"/>
      <c r="T4" s="268"/>
      <c r="U4" s="268"/>
      <c r="V4" s="269"/>
    </row>
    <row r="5" spans="1:22" s="46" customFormat="1" ht="30.75" customHeight="1" x14ac:dyDescent="0.25">
      <c r="A5" s="98">
        <v>2</v>
      </c>
      <c r="B5" s="136" t="s">
        <v>130</v>
      </c>
      <c r="C5" s="192">
        <v>6</v>
      </c>
      <c r="D5" s="192"/>
      <c r="E5" s="192" t="s">
        <v>21</v>
      </c>
      <c r="F5" s="191" t="s">
        <v>5</v>
      </c>
      <c r="G5" s="152" t="s">
        <v>93</v>
      </c>
      <c r="H5" s="10">
        <v>60</v>
      </c>
      <c r="I5" s="75">
        <v>15</v>
      </c>
      <c r="J5" s="75">
        <v>45</v>
      </c>
      <c r="K5" s="75"/>
      <c r="L5" s="75"/>
      <c r="M5" s="75"/>
      <c r="N5" s="265"/>
      <c r="O5" s="266"/>
      <c r="P5" s="266"/>
      <c r="Q5" s="267"/>
      <c r="R5" s="300"/>
      <c r="S5" s="268"/>
      <c r="T5" s="268"/>
      <c r="U5" s="268"/>
      <c r="V5" s="269"/>
    </row>
    <row r="6" spans="1:22" s="41" customFormat="1" ht="26.25" customHeight="1" x14ac:dyDescent="0.25">
      <c r="A6" s="98">
        <v>3</v>
      </c>
      <c r="B6" s="136" t="s">
        <v>24</v>
      </c>
      <c r="C6" s="192">
        <v>5</v>
      </c>
      <c r="D6" s="192"/>
      <c r="E6" s="192">
        <v>2</v>
      </c>
      <c r="F6" s="191" t="s">
        <v>5</v>
      </c>
      <c r="G6" s="152" t="s">
        <v>94</v>
      </c>
      <c r="H6" s="10">
        <v>71</v>
      </c>
      <c r="I6" s="75">
        <v>25</v>
      </c>
      <c r="J6" s="75"/>
      <c r="K6" s="75">
        <v>46</v>
      </c>
      <c r="L6" s="75"/>
      <c r="M6" s="75"/>
      <c r="N6" s="265"/>
      <c r="O6" s="266"/>
      <c r="P6" s="266"/>
      <c r="Q6" s="270"/>
      <c r="R6" s="300"/>
      <c r="S6" s="268"/>
      <c r="T6" s="271"/>
      <c r="U6" s="268"/>
      <c r="V6" s="272"/>
    </row>
    <row r="7" spans="1:22" s="46" customFormat="1" ht="28.5" customHeight="1" x14ac:dyDescent="0.25">
      <c r="A7" s="98">
        <v>5</v>
      </c>
      <c r="B7" s="136" t="s">
        <v>25</v>
      </c>
      <c r="C7" s="192">
        <v>4</v>
      </c>
      <c r="D7" s="192"/>
      <c r="E7" s="192" t="s">
        <v>21</v>
      </c>
      <c r="F7" s="191" t="s">
        <v>5</v>
      </c>
      <c r="G7" s="152" t="s">
        <v>95</v>
      </c>
      <c r="H7" s="10">
        <v>35</v>
      </c>
      <c r="I7" s="75">
        <v>10</v>
      </c>
      <c r="J7" s="75">
        <v>15</v>
      </c>
      <c r="K7" s="75">
        <v>10</v>
      </c>
      <c r="L7" s="75"/>
      <c r="M7" s="75"/>
      <c r="N7" s="265"/>
      <c r="O7" s="266"/>
      <c r="P7" s="266"/>
      <c r="Q7" s="267"/>
      <c r="R7" s="267"/>
      <c r="S7" s="268"/>
      <c r="T7" s="268"/>
      <c r="U7" s="268"/>
      <c r="V7" s="269"/>
    </row>
    <row r="8" spans="1:22" s="46" customFormat="1" ht="30.75" customHeight="1" x14ac:dyDescent="0.25">
      <c r="A8" s="98">
        <v>6</v>
      </c>
      <c r="B8" s="136" t="s">
        <v>26</v>
      </c>
      <c r="C8" s="192">
        <v>2</v>
      </c>
      <c r="D8" s="192"/>
      <c r="E8" s="192">
        <v>1</v>
      </c>
      <c r="F8" s="191" t="s">
        <v>14</v>
      </c>
      <c r="G8" s="152" t="s">
        <v>96</v>
      </c>
      <c r="H8" s="10">
        <v>23</v>
      </c>
      <c r="I8" s="75">
        <v>20</v>
      </c>
      <c r="J8" s="75">
        <v>3</v>
      </c>
      <c r="K8" s="75"/>
      <c r="L8" s="75"/>
      <c r="M8" s="75"/>
      <c r="N8" s="265"/>
      <c r="O8" s="266"/>
      <c r="P8" s="266"/>
      <c r="Q8" s="267"/>
      <c r="R8" s="267"/>
      <c r="S8" s="268"/>
      <c r="T8" s="268"/>
      <c r="U8" s="268"/>
      <c r="V8" s="269"/>
    </row>
    <row r="9" spans="1:22" s="47" customFormat="1" ht="25.5" customHeight="1" x14ac:dyDescent="0.25">
      <c r="A9" s="98">
        <v>8</v>
      </c>
      <c r="B9" s="136" t="s">
        <v>27</v>
      </c>
      <c r="C9" s="192">
        <v>1</v>
      </c>
      <c r="D9" s="192"/>
      <c r="E9" s="192">
        <v>1</v>
      </c>
      <c r="F9" s="191" t="s">
        <v>14</v>
      </c>
      <c r="G9" s="152" t="s">
        <v>97</v>
      </c>
      <c r="H9" s="10">
        <v>10</v>
      </c>
      <c r="I9" s="75">
        <v>10</v>
      </c>
      <c r="J9" s="75"/>
      <c r="K9" s="75"/>
      <c r="L9" s="75"/>
      <c r="M9" s="75"/>
      <c r="N9" s="265"/>
      <c r="O9" s="266"/>
      <c r="P9" s="266"/>
      <c r="Q9" s="273"/>
      <c r="R9" s="273"/>
      <c r="S9" s="268"/>
      <c r="T9" s="268"/>
      <c r="U9" s="274"/>
      <c r="V9" s="275"/>
    </row>
    <row r="10" spans="1:22" s="47" customFormat="1" ht="27.75" customHeight="1" x14ac:dyDescent="0.25">
      <c r="A10" s="98">
        <v>9</v>
      </c>
      <c r="B10" s="136" t="s">
        <v>28</v>
      </c>
      <c r="C10" s="192">
        <v>1</v>
      </c>
      <c r="D10" s="192"/>
      <c r="E10" s="192">
        <v>2</v>
      </c>
      <c r="F10" s="191" t="s">
        <v>14</v>
      </c>
      <c r="G10" s="152" t="s">
        <v>98</v>
      </c>
      <c r="H10" s="10">
        <v>10</v>
      </c>
      <c r="I10" s="75">
        <v>10</v>
      </c>
      <c r="J10" s="75"/>
      <c r="K10" s="75"/>
      <c r="L10" s="75"/>
      <c r="M10" s="75"/>
      <c r="N10" s="265"/>
      <c r="O10" s="266"/>
      <c r="P10" s="266"/>
      <c r="Q10" s="273"/>
      <c r="R10" s="273"/>
      <c r="S10" s="268"/>
      <c r="T10" s="268"/>
      <c r="U10" s="274"/>
      <c r="V10" s="275"/>
    </row>
    <row r="11" spans="1:22" s="43" customFormat="1" ht="29.25" customHeight="1" x14ac:dyDescent="0.25">
      <c r="A11" s="98">
        <v>10</v>
      </c>
      <c r="B11" s="136" t="s">
        <v>29</v>
      </c>
      <c r="C11" s="192">
        <v>1</v>
      </c>
      <c r="D11" s="192"/>
      <c r="E11" s="192">
        <v>1</v>
      </c>
      <c r="F11" s="191" t="s">
        <v>14</v>
      </c>
      <c r="G11" s="152" t="s">
        <v>99</v>
      </c>
      <c r="H11" s="10">
        <v>15</v>
      </c>
      <c r="I11" s="75">
        <v>15</v>
      </c>
      <c r="J11" s="75"/>
      <c r="K11" s="75"/>
      <c r="L11" s="75"/>
      <c r="M11" s="75"/>
      <c r="N11" s="265"/>
      <c r="O11" s="266"/>
      <c r="P11" s="266"/>
      <c r="Q11" s="276"/>
      <c r="R11" s="276"/>
      <c r="S11" s="268"/>
      <c r="T11" s="268"/>
      <c r="U11" s="277"/>
      <c r="V11" s="278"/>
    </row>
    <row r="12" spans="1:22" s="43" customFormat="1" ht="25.5" customHeight="1" x14ac:dyDescent="0.25">
      <c r="A12" s="98">
        <v>11</v>
      </c>
      <c r="B12" s="136" t="s">
        <v>30</v>
      </c>
      <c r="C12" s="192">
        <v>1</v>
      </c>
      <c r="D12" s="192"/>
      <c r="E12" s="192">
        <v>1</v>
      </c>
      <c r="F12" s="191" t="s">
        <v>14</v>
      </c>
      <c r="G12" s="152" t="s">
        <v>100</v>
      </c>
      <c r="H12" s="10">
        <v>5</v>
      </c>
      <c r="I12" s="75">
        <v>5</v>
      </c>
      <c r="J12" s="75"/>
      <c r="K12" s="75"/>
      <c r="L12" s="75"/>
      <c r="M12" s="75"/>
      <c r="N12" s="265"/>
      <c r="O12" s="266"/>
      <c r="P12" s="266"/>
      <c r="Q12" s="276"/>
      <c r="R12" s="276"/>
      <c r="S12" s="268"/>
      <c r="T12" s="277"/>
      <c r="U12" s="277"/>
      <c r="V12" s="278"/>
    </row>
    <row r="13" spans="1:22" s="46" customFormat="1" ht="24.75" customHeight="1" x14ac:dyDescent="0.25">
      <c r="A13" s="98">
        <v>12</v>
      </c>
      <c r="B13" s="136" t="s">
        <v>31</v>
      </c>
      <c r="C13" s="192">
        <v>4</v>
      </c>
      <c r="D13" s="192"/>
      <c r="E13" s="192" t="s">
        <v>21</v>
      </c>
      <c r="F13" s="191" t="s">
        <v>14</v>
      </c>
      <c r="G13" s="152" t="s">
        <v>101</v>
      </c>
      <c r="H13" s="10">
        <v>60</v>
      </c>
      <c r="I13" s="75"/>
      <c r="J13" s="75"/>
      <c r="K13" s="75">
        <v>60</v>
      </c>
      <c r="L13" s="75"/>
      <c r="M13" s="75"/>
      <c r="N13" s="265"/>
      <c r="O13" s="266"/>
      <c r="P13" s="266"/>
      <c r="Q13" s="267"/>
      <c r="R13" s="267"/>
      <c r="S13" s="268"/>
      <c r="T13" s="268"/>
      <c r="U13" s="268"/>
      <c r="V13" s="269"/>
    </row>
    <row r="14" spans="1:22" s="41" customFormat="1" ht="28.5" customHeight="1" x14ac:dyDescent="0.25">
      <c r="A14" s="98">
        <v>13</v>
      </c>
      <c r="B14" s="136" t="s">
        <v>32</v>
      </c>
      <c r="C14" s="192">
        <v>3</v>
      </c>
      <c r="D14" s="192"/>
      <c r="E14" s="192" t="s">
        <v>21</v>
      </c>
      <c r="F14" s="191" t="s">
        <v>14</v>
      </c>
      <c r="G14" s="152" t="s">
        <v>94</v>
      </c>
      <c r="H14" s="10">
        <v>32</v>
      </c>
      <c r="I14" s="75"/>
      <c r="J14" s="75"/>
      <c r="K14" s="75">
        <v>32</v>
      </c>
      <c r="L14" s="75"/>
      <c r="M14" s="75"/>
      <c r="N14" s="265"/>
      <c r="O14" s="266"/>
      <c r="P14" s="266"/>
      <c r="Q14" s="270"/>
      <c r="R14" s="270"/>
      <c r="S14" s="271"/>
      <c r="T14" s="271"/>
      <c r="U14" s="268"/>
      <c r="V14" s="272"/>
    </row>
    <row r="15" spans="1:22" s="41" customFormat="1" ht="29.25" customHeight="1" x14ac:dyDescent="0.25">
      <c r="A15" s="98">
        <v>14</v>
      </c>
      <c r="B15" s="136" t="s">
        <v>33</v>
      </c>
      <c r="C15" s="192">
        <v>3</v>
      </c>
      <c r="D15" s="192"/>
      <c r="E15" s="192" t="s">
        <v>21</v>
      </c>
      <c r="F15" s="191" t="s">
        <v>14</v>
      </c>
      <c r="G15" s="152" t="s">
        <v>94</v>
      </c>
      <c r="H15" s="10">
        <v>32</v>
      </c>
      <c r="I15" s="75"/>
      <c r="J15" s="75"/>
      <c r="K15" s="75">
        <v>32</v>
      </c>
      <c r="L15" s="75"/>
      <c r="M15" s="75"/>
      <c r="N15" s="265"/>
      <c r="O15" s="266"/>
      <c r="P15" s="266"/>
      <c r="Q15" s="270"/>
      <c r="R15" s="270"/>
      <c r="S15" s="271"/>
      <c r="T15" s="271"/>
      <c r="U15" s="268"/>
      <c r="V15" s="272"/>
    </row>
    <row r="16" spans="1:22" s="46" customFormat="1" ht="28.5" customHeight="1" x14ac:dyDescent="0.25">
      <c r="A16" s="98">
        <v>15</v>
      </c>
      <c r="B16" s="136" t="s">
        <v>34</v>
      </c>
      <c r="C16" s="192">
        <v>2</v>
      </c>
      <c r="D16" s="192"/>
      <c r="E16" s="192">
        <v>2</v>
      </c>
      <c r="F16" s="191" t="s">
        <v>14</v>
      </c>
      <c r="G16" s="152" t="s">
        <v>94</v>
      </c>
      <c r="H16" s="10">
        <v>20</v>
      </c>
      <c r="I16" s="75">
        <v>20</v>
      </c>
      <c r="J16" s="75"/>
      <c r="K16" s="75"/>
      <c r="L16" s="75"/>
      <c r="M16" s="75"/>
      <c r="N16" s="265"/>
      <c r="O16" s="266"/>
      <c r="P16" s="266"/>
      <c r="Q16" s="267"/>
      <c r="R16" s="267"/>
      <c r="S16" s="268"/>
      <c r="T16" s="268"/>
      <c r="U16" s="268"/>
      <c r="V16" s="269"/>
    </row>
    <row r="17" spans="1:22" s="46" customFormat="1" ht="36.75" customHeight="1" x14ac:dyDescent="0.25">
      <c r="A17" s="98">
        <v>16</v>
      </c>
      <c r="B17" s="136" t="s">
        <v>35</v>
      </c>
      <c r="C17" s="192">
        <v>3</v>
      </c>
      <c r="D17" s="192"/>
      <c r="E17" s="192">
        <v>2</v>
      </c>
      <c r="F17" s="191" t="s">
        <v>14</v>
      </c>
      <c r="G17" s="154" t="s">
        <v>127</v>
      </c>
      <c r="H17" s="10">
        <v>15</v>
      </c>
      <c r="I17" s="75"/>
      <c r="J17" s="75"/>
      <c r="K17" s="75">
        <v>15</v>
      </c>
      <c r="L17" s="75"/>
      <c r="M17" s="75"/>
      <c r="N17" s="265"/>
      <c r="O17" s="266"/>
      <c r="P17" s="266"/>
      <c r="Q17" s="267"/>
      <c r="R17" s="267"/>
      <c r="S17" s="268"/>
      <c r="T17" s="268"/>
      <c r="U17" s="268"/>
      <c r="V17" s="269"/>
    </row>
    <row r="18" spans="1:22" s="46" customFormat="1" ht="25.5" customHeight="1" x14ac:dyDescent="0.25">
      <c r="A18" s="98">
        <v>17</v>
      </c>
      <c r="B18" s="136" t="s">
        <v>36</v>
      </c>
      <c r="C18" s="192">
        <v>3</v>
      </c>
      <c r="D18" s="192"/>
      <c r="E18" s="192">
        <v>2</v>
      </c>
      <c r="F18" s="191" t="s">
        <v>14</v>
      </c>
      <c r="G18" s="154" t="s">
        <v>102</v>
      </c>
      <c r="H18" s="10">
        <v>20</v>
      </c>
      <c r="I18" s="75">
        <v>10</v>
      </c>
      <c r="J18" s="75"/>
      <c r="K18" s="75">
        <v>10</v>
      </c>
      <c r="L18" s="75"/>
      <c r="M18" s="75"/>
      <c r="N18" s="265"/>
      <c r="O18" s="266"/>
      <c r="P18" s="266"/>
      <c r="Q18" s="267"/>
      <c r="R18" s="267"/>
      <c r="S18" s="268"/>
      <c r="T18" s="268"/>
      <c r="U18" s="268"/>
      <c r="V18" s="269"/>
    </row>
    <row r="19" spans="1:22" s="46" customFormat="1" ht="28.5" customHeight="1" x14ac:dyDescent="0.25">
      <c r="A19" s="98">
        <v>18</v>
      </c>
      <c r="B19" s="136" t="s">
        <v>37</v>
      </c>
      <c r="C19" s="192">
        <v>5</v>
      </c>
      <c r="D19" s="192"/>
      <c r="E19" s="192">
        <v>2</v>
      </c>
      <c r="F19" s="191" t="s">
        <v>14</v>
      </c>
      <c r="G19" s="154" t="s">
        <v>103</v>
      </c>
      <c r="H19" s="10">
        <v>80</v>
      </c>
      <c r="I19" s="75"/>
      <c r="J19" s="75"/>
      <c r="K19" s="75"/>
      <c r="L19" s="75">
        <v>80</v>
      </c>
      <c r="M19" s="75"/>
      <c r="N19" s="265"/>
      <c r="O19" s="266"/>
      <c r="P19" s="266"/>
      <c r="Q19" s="267"/>
      <c r="R19" s="267"/>
      <c r="S19" s="268"/>
      <c r="T19" s="268"/>
      <c r="U19" s="268"/>
      <c r="V19" s="269"/>
    </row>
    <row r="20" spans="1:22" s="49" customFormat="1" ht="23.25" customHeight="1" x14ac:dyDescent="0.25">
      <c r="A20" s="98">
        <v>19</v>
      </c>
      <c r="B20" s="165" t="s">
        <v>38</v>
      </c>
      <c r="C20" s="4">
        <v>3</v>
      </c>
      <c r="D20" s="4"/>
      <c r="E20" s="4">
        <v>2</v>
      </c>
      <c r="F20" s="56" t="s">
        <v>14</v>
      </c>
      <c r="G20" s="154" t="s">
        <v>94</v>
      </c>
      <c r="H20" s="4">
        <v>40</v>
      </c>
      <c r="I20" s="62">
        <v>5</v>
      </c>
      <c r="J20" s="62"/>
      <c r="K20" s="62">
        <v>35</v>
      </c>
      <c r="L20" s="62"/>
      <c r="M20" s="62"/>
      <c r="N20" s="279"/>
      <c r="O20" s="279"/>
      <c r="P20" s="279"/>
      <c r="Q20" s="280"/>
      <c r="R20" s="280"/>
      <c r="S20" s="268"/>
      <c r="T20" s="281"/>
      <c r="U20" s="268"/>
      <c r="V20" s="282"/>
    </row>
    <row r="21" spans="1:22" s="44" customFormat="1" ht="30" customHeight="1" x14ac:dyDescent="0.25">
      <c r="A21" s="98">
        <v>20</v>
      </c>
      <c r="B21" s="166" t="s">
        <v>39</v>
      </c>
      <c r="C21" s="192">
        <v>2</v>
      </c>
      <c r="D21" s="192"/>
      <c r="E21" s="192">
        <v>1</v>
      </c>
      <c r="F21" s="191" t="s">
        <v>14</v>
      </c>
      <c r="G21" s="154" t="s">
        <v>94</v>
      </c>
      <c r="H21" s="10">
        <v>10</v>
      </c>
      <c r="I21" s="75"/>
      <c r="J21" s="75">
        <v>5</v>
      </c>
      <c r="K21" s="75">
        <v>5</v>
      </c>
      <c r="L21" s="75"/>
      <c r="M21" s="75"/>
      <c r="N21" s="265"/>
      <c r="O21" s="266"/>
      <c r="P21" s="266"/>
      <c r="Q21" s="283"/>
      <c r="R21" s="283"/>
      <c r="S21" s="284"/>
      <c r="T21" s="268"/>
      <c r="U21" s="268"/>
      <c r="V21" s="285"/>
    </row>
    <row r="22" spans="1:22" s="44" customFormat="1" ht="27" customHeight="1" x14ac:dyDescent="0.25">
      <c r="A22" s="98">
        <v>21</v>
      </c>
      <c r="B22" s="166" t="s">
        <v>40</v>
      </c>
      <c r="C22" s="192">
        <v>5</v>
      </c>
      <c r="D22" s="192"/>
      <c r="E22" s="192">
        <v>2</v>
      </c>
      <c r="F22" s="191" t="s">
        <v>14</v>
      </c>
      <c r="G22" s="154" t="s">
        <v>94</v>
      </c>
      <c r="H22" s="10">
        <v>60</v>
      </c>
      <c r="I22" s="75"/>
      <c r="J22" s="75"/>
      <c r="K22" s="75"/>
      <c r="L22" s="75">
        <v>60</v>
      </c>
      <c r="M22" s="75"/>
      <c r="N22" s="265"/>
      <c r="O22" s="266"/>
      <c r="P22" s="266"/>
      <c r="Q22" s="283"/>
      <c r="R22" s="283"/>
      <c r="S22" s="284"/>
      <c r="T22" s="284"/>
      <c r="U22" s="266"/>
      <c r="V22" s="286"/>
    </row>
    <row r="23" spans="1:22" s="46" customFormat="1" ht="23.25" customHeight="1" x14ac:dyDescent="0.25">
      <c r="A23" s="301">
        <v>22</v>
      </c>
      <c r="B23" s="259" t="s">
        <v>22</v>
      </c>
      <c r="C23" s="243">
        <v>1</v>
      </c>
      <c r="D23" s="193"/>
      <c r="E23" s="247">
        <v>1</v>
      </c>
      <c r="F23" s="224" t="s">
        <v>14</v>
      </c>
      <c r="G23" s="154" t="s">
        <v>104</v>
      </c>
      <c r="H23" s="10">
        <v>2</v>
      </c>
      <c r="I23" s="75">
        <v>2</v>
      </c>
      <c r="J23" s="75"/>
      <c r="K23" s="75"/>
      <c r="L23" s="75"/>
      <c r="M23" s="75"/>
      <c r="N23" s="265"/>
      <c r="O23" s="266"/>
      <c r="P23" s="266"/>
      <c r="Q23" s="267"/>
      <c r="R23" s="267"/>
      <c r="S23" s="268"/>
      <c r="T23" s="268"/>
      <c r="U23" s="268"/>
      <c r="V23" s="269"/>
    </row>
    <row r="24" spans="1:22" s="46" customFormat="1" ht="27.75" customHeight="1" x14ac:dyDescent="0.25">
      <c r="A24" s="302"/>
      <c r="B24" s="259"/>
      <c r="C24" s="243"/>
      <c r="D24" s="194"/>
      <c r="E24" s="248"/>
      <c r="F24" s="224"/>
      <c r="G24" s="152" t="s">
        <v>105</v>
      </c>
      <c r="H24" s="10">
        <v>2</v>
      </c>
      <c r="I24" s="75">
        <v>2</v>
      </c>
      <c r="J24" s="75"/>
      <c r="K24" s="75"/>
      <c r="L24" s="75"/>
      <c r="M24" s="75"/>
      <c r="N24" s="265"/>
      <c r="O24" s="266"/>
      <c r="P24" s="266"/>
      <c r="Q24" s="267"/>
      <c r="R24" s="267"/>
      <c r="S24" s="268"/>
      <c r="T24" s="268"/>
      <c r="U24" s="268"/>
      <c r="V24" s="269"/>
    </row>
    <row r="25" spans="1:22" s="46" customFormat="1" ht="23.25" customHeight="1" x14ac:dyDescent="0.25">
      <c r="A25" s="98">
        <v>23</v>
      </c>
      <c r="B25" s="136" t="s">
        <v>41</v>
      </c>
      <c r="C25" s="192"/>
      <c r="D25" s="192"/>
      <c r="E25" s="192">
        <v>1</v>
      </c>
      <c r="F25" s="191" t="s">
        <v>14</v>
      </c>
      <c r="G25" s="152" t="s">
        <v>106</v>
      </c>
      <c r="H25" s="10">
        <v>2</v>
      </c>
      <c r="I25" s="75"/>
      <c r="J25" s="75"/>
      <c r="K25" s="75"/>
      <c r="L25" s="75"/>
      <c r="M25" s="75">
        <v>2</v>
      </c>
      <c r="N25" s="265"/>
      <c r="O25" s="266"/>
      <c r="P25" s="287"/>
      <c r="Q25" s="267"/>
      <c r="R25" s="267"/>
      <c r="S25" s="268"/>
      <c r="T25" s="268"/>
      <c r="U25" s="268"/>
      <c r="V25" s="269"/>
    </row>
    <row r="26" spans="1:22" s="50" customFormat="1" ht="21.75" customHeight="1" x14ac:dyDescent="0.25">
      <c r="A26" s="98">
        <v>24</v>
      </c>
      <c r="B26" s="136" t="s">
        <v>42</v>
      </c>
      <c r="C26" s="192">
        <v>1</v>
      </c>
      <c r="D26" s="192"/>
      <c r="E26" s="192">
        <v>1</v>
      </c>
      <c r="F26" s="191" t="s">
        <v>14</v>
      </c>
      <c r="G26" s="152" t="s">
        <v>131</v>
      </c>
      <c r="H26" s="10">
        <v>10</v>
      </c>
      <c r="I26" s="75">
        <v>5</v>
      </c>
      <c r="J26" s="75">
        <v>5</v>
      </c>
      <c r="K26" s="75"/>
      <c r="L26" s="75"/>
      <c r="M26" s="75"/>
      <c r="N26" s="265"/>
      <c r="O26" s="266"/>
      <c r="P26" s="287"/>
      <c r="Q26" s="288"/>
      <c r="R26" s="288"/>
      <c r="S26" s="268"/>
      <c r="T26" s="268"/>
      <c r="U26" s="289"/>
      <c r="V26" s="290"/>
    </row>
    <row r="27" spans="1:22" ht="17.25" customHeight="1" x14ac:dyDescent="0.25">
      <c r="A27" s="99"/>
      <c r="B27" s="65" t="s">
        <v>10</v>
      </c>
      <c r="C27" s="7">
        <f>SUM(C4:C26)</f>
        <v>60</v>
      </c>
      <c r="D27" s="7"/>
      <c r="E27" s="7"/>
      <c r="F27" s="191"/>
      <c r="G27" s="153"/>
      <c r="H27" s="8">
        <f>SUM(H4:H26)</f>
        <v>674</v>
      </c>
      <c r="I27" s="190">
        <f>SUM(I4:I26)</f>
        <v>174</v>
      </c>
      <c r="J27" s="190">
        <f>SUM(J4:J26)</f>
        <v>93</v>
      </c>
      <c r="K27" s="190">
        <f>SUM(K4:K26)</f>
        <v>265</v>
      </c>
      <c r="L27" s="190">
        <f>SUM(L4:L26)</f>
        <v>140</v>
      </c>
      <c r="M27" s="190">
        <f>SUM(M5:M26)</f>
        <v>2</v>
      </c>
      <c r="N27" s="291"/>
      <c r="O27" s="292"/>
      <c r="P27" s="293"/>
      <c r="S27" s="295"/>
      <c r="T27" s="296"/>
      <c r="U27" s="295"/>
      <c r="V27" s="296"/>
    </row>
    <row r="28" spans="1:22" x14ac:dyDescent="0.25">
      <c r="B28" s="15"/>
      <c r="F28" s="20"/>
      <c r="G28" s="20"/>
      <c r="H28" s="16"/>
      <c r="I28" s="101"/>
      <c r="J28" s="101"/>
      <c r="K28" s="101"/>
      <c r="L28" s="101"/>
      <c r="M28" s="101"/>
      <c r="N28" s="292"/>
      <c r="O28" s="293"/>
      <c r="P28" s="293"/>
    </row>
    <row r="29" spans="1:22" s="14" customFormat="1" x14ac:dyDescent="0.25">
      <c r="A29" s="101"/>
      <c r="B29" s="21"/>
      <c r="C29" s="28"/>
      <c r="D29" s="28"/>
      <c r="E29" s="28"/>
      <c r="F29" s="22"/>
      <c r="G29" s="22"/>
      <c r="H29" s="169"/>
      <c r="I29" s="169"/>
      <c r="J29" s="169"/>
      <c r="K29" s="169"/>
      <c r="L29" s="28"/>
      <c r="M29" s="28"/>
      <c r="N29" s="295"/>
      <c r="O29" s="297"/>
      <c r="P29" s="298"/>
      <c r="Q29" s="298"/>
      <c r="R29" s="298"/>
      <c r="S29" s="298"/>
      <c r="T29" s="298"/>
      <c r="U29" s="298"/>
      <c r="V29" s="298"/>
    </row>
  </sheetData>
  <mergeCells count="18">
    <mergeCell ref="F2:F3"/>
    <mergeCell ref="R5:R6"/>
    <mergeCell ref="A1:M1"/>
    <mergeCell ref="E23:E24"/>
    <mergeCell ref="D2:D3"/>
    <mergeCell ref="A23:A24"/>
    <mergeCell ref="S2:V2"/>
    <mergeCell ref="E2:E3"/>
    <mergeCell ref="H2:H3"/>
    <mergeCell ref="I2:M2"/>
    <mergeCell ref="G2:G3"/>
    <mergeCell ref="N2:R2"/>
    <mergeCell ref="B2:B3"/>
    <mergeCell ref="A2:A3"/>
    <mergeCell ref="B23:B24"/>
    <mergeCell ref="C23:C24"/>
    <mergeCell ref="F23:F24"/>
    <mergeCell ref="C2:C3"/>
  </mergeCells>
  <pageMargins left="0" right="0" top="0" bottom="0" header="0" footer="0"/>
  <pageSetup paperSize="9" scale="6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III rok</vt:lpstr>
      <vt:lpstr>II rok</vt:lpstr>
      <vt:lpstr>I rok</vt:lpstr>
      <vt:lpstr>'I rok'!Obszar_wydruku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Skrzeczkowska</dc:creator>
  <cp:lastModifiedBy>Jolanta Nowak</cp:lastModifiedBy>
  <cp:lastPrinted>2019-03-20T09:39:48Z</cp:lastPrinted>
  <dcterms:created xsi:type="dcterms:W3CDTF">2017-01-26T08:05:19Z</dcterms:created>
  <dcterms:modified xsi:type="dcterms:W3CDTF">2019-08-01T08:20:48Z</dcterms:modified>
</cp:coreProperties>
</file>